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47" i="1"/>
  <c r="I747"/>
  <c r="H747"/>
  <c r="J746"/>
  <c r="J256"/>
  <c r="J742" l="1"/>
  <c r="J745"/>
  <c r="J744"/>
  <c r="J743"/>
  <c r="J234"/>
  <c r="J655"/>
  <c r="J649"/>
  <c r="J652"/>
  <c r="J331"/>
  <c r="J740"/>
  <c r="J723"/>
  <c r="J722"/>
  <c r="J713"/>
  <c r="J721" l="1"/>
  <c r="J720"/>
  <c r="J719"/>
  <c r="J247"/>
  <c r="J199"/>
  <c r="J438"/>
  <c r="J711"/>
  <c r="J698"/>
  <c r="J426"/>
  <c r="J280"/>
  <c r="J716"/>
  <c r="J715"/>
  <c r="J714"/>
  <c r="J712" l="1"/>
  <c r="J546"/>
  <c r="J544"/>
  <c r="J144"/>
  <c r="J710" l="1"/>
  <c r="J210"/>
  <c r="J709"/>
  <c r="J664"/>
  <c r="J708"/>
  <c r="J707"/>
  <c r="J706"/>
  <c r="J268"/>
  <c r="J705"/>
  <c r="J704"/>
  <c r="J703"/>
  <c r="J702"/>
  <c r="J701"/>
  <c r="J700"/>
  <c r="J699"/>
  <c r="J496" l="1"/>
  <c r="J646"/>
  <c r="J644"/>
  <c r="J642"/>
  <c r="J640"/>
  <c r="J623"/>
  <c r="J613"/>
  <c r="J611"/>
  <c r="J609"/>
  <c r="J607"/>
  <c r="J605"/>
  <c r="J603"/>
  <c r="J601"/>
  <c r="J599"/>
  <c r="J597"/>
  <c r="J595"/>
  <c r="J593"/>
  <c r="J591"/>
  <c r="J589"/>
  <c r="J587"/>
  <c r="J585"/>
  <c r="J583"/>
  <c r="J581"/>
  <c r="J579"/>
  <c r="J577"/>
  <c r="J575"/>
  <c r="J518"/>
  <c r="J516"/>
  <c r="J514"/>
  <c r="J512"/>
  <c r="J510"/>
  <c r="J508"/>
  <c r="J506"/>
  <c r="J504"/>
  <c r="J502"/>
  <c r="J500"/>
  <c r="J498"/>
  <c r="J494"/>
  <c r="J492"/>
  <c r="J490"/>
  <c r="J488"/>
  <c r="J482"/>
  <c r="J480"/>
  <c r="J478"/>
  <c r="J476"/>
  <c r="J474"/>
  <c r="J464"/>
  <c r="J462"/>
  <c r="J460"/>
  <c r="J458"/>
  <c r="J456"/>
  <c r="J454"/>
  <c r="J452"/>
  <c r="J450"/>
  <c r="J697"/>
  <c r="J435"/>
  <c r="J428"/>
  <c r="F747"/>
  <c r="J696"/>
  <c r="J695"/>
  <c r="J694"/>
  <c r="J693"/>
  <c r="J692"/>
  <c r="J691"/>
  <c r="J690"/>
  <c r="J689"/>
  <c r="J688"/>
  <c r="J687"/>
  <c r="J686"/>
  <c r="J685"/>
  <c r="J684"/>
  <c r="J683"/>
  <c r="J682"/>
  <c r="J680"/>
  <c r="J679"/>
  <c r="J678"/>
  <c r="J677"/>
  <c r="J676"/>
  <c r="J675"/>
  <c r="J674"/>
  <c r="J673"/>
  <c r="J672"/>
  <c r="J671"/>
  <c r="J670"/>
  <c r="J669"/>
  <c r="J668"/>
  <c r="J667"/>
  <c r="J666"/>
  <c r="J665"/>
  <c r="J663"/>
  <c r="J662"/>
  <c r="J661"/>
  <c r="J660"/>
  <c r="J659"/>
  <c r="J658"/>
  <c r="J657"/>
  <c r="J656"/>
  <c r="J654"/>
  <c r="J653"/>
  <c r="J651"/>
  <c r="J650"/>
  <c r="J648"/>
  <c r="J647"/>
  <c r="J645"/>
  <c r="J643"/>
  <c r="J641"/>
  <c r="J639"/>
  <c r="J638"/>
  <c r="J637"/>
  <c r="J636"/>
  <c r="J635"/>
  <c r="J634"/>
  <c r="J633"/>
  <c r="J632"/>
  <c r="J631"/>
  <c r="J630"/>
  <c r="J629"/>
  <c r="J628"/>
  <c r="J627"/>
  <c r="J626"/>
  <c r="J625"/>
  <c r="J624"/>
  <c r="J622"/>
  <c r="J621"/>
  <c r="J620"/>
  <c r="J619"/>
  <c r="J618"/>
  <c r="J617"/>
  <c r="J616"/>
  <c r="J615"/>
  <c r="J614"/>
  <c r="J612"/>
  <c r="J610"/>
  <c r="J608"/>
  <c r="J606"/>
  <c r="J604"/>
  <c r="J602"/>
  <c r="J600"/>
  <c r="J598"/>
  <c r="J596"/>
  <c r="J594"/>
  <c r="J592"/>
  <c r="J590"/>
  <c r="J588"/>
  <c r="J586"/>
  <c r="J584"/>
  <c r="J582"/>
  <c r="J580"/>
  <c r="J578"/>
  <c r="J576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5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7"/>
  <c r="J515"/>
  <c r="J513"/>
  <c r="J511"/>
  <c r="J509"/>
  <c r="J507"/>
  <c r="J505"/>
  <c r="J503"/>
  <c r="J501"/>
  <c r="J499"/>
  <c r="J497"/>
  <c r="J495"/>
  <c r="J493"/>
  <c r="J491"/>
  <c r="J489"/>
  <c r="J487"/>
  <c r="J486"/>
  <c r="J485"/>
  <c r="J484"/>
  <c r="J483"/>
  <c r="J481"/>
  <c r="J479"/>
  <c r="J477"/>
  <c r="J475"/>
  <c r="J473"/>
  <c r="J472"/>
  <c r="J471"/>
  <c r="J470"/>
  <c r="J469"/>
  <c r="J468"/>
  <c r="J467"/>
  <c r="J466"/>
  <c r="J465"/>
  <c r="J463"/>
  <c r="J461"/>
  <c r="J459"/>
  <c r="J457"/>
  <c r="J455"/>
  <c r="J453"/>
  <c r="J451"/>
  <c r="J449"/>
  <c r="J448"/>
  <c r="J447"/>
  <c r="J446"/>
  <c r="J445"/>
  <c r="J444"/>
  <c r="J443"/>
  <c r="J441"/>
  <c r="J440"/>
  <c r="J439"/>
  <c r="J437"/>
  <c r="J436"/>
  <c r="J434"/>
  <c r="J433"/>
  <c r="J432"/>
  <c r="J431"/>
  <c r="J430"/>
  <c r="J429"/>
  <c r="J427"/>
  <c r="J425"/>
  <c r="J424"/>
  <c r="J423"/>
  <c r="J422"/>
  <c r="J421"/>
  <c r="J420"/>
  <c r="J419"/>
  <c r="J418"/>
  <c r="J417"/>
  <c r="J416"/>
  <c r="J415"/>
  <c r="J414"/>
  <c r="J413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79"/>
  <c r="J278"/>
  <c r="J277"/>
  <c r="J276"/>
  <c r="J275"/>
  <c r="J274"/>
  <c r="J273"/>
  <c r="J272"/>
  <c r="J271"/>
  <c r="J270"/>
  <c r="J269"/>
  <c r="J267"/>
  <c r="J266"/>
  <c r="J265"/>
  <c r="J264"/>
  <c r="J263"/>
  <c r="J262"/>
  <c r="J261"/>
  <c r="J260"/>
  <c r="J259"/>
  <c r="J258"/>
  <c r="J257"/>
  <c r="J255"/>
  <c r="J254"/>
  <c r="J253"/>
  <c r="J252"/>
  <c r="J251"/>
  <c r="J250"/>
  <c r="J249"/>
  <c r="J248"/>
  <c r="J246"/>
  <c r="J245"/>
  <c r="J244"/>
  <c r="J243"/>
  <c r="J242"/>
  <c r="J241"/>
  <c r="J240"/>
  <c r="J239"/>
  <c r="J238"/>
  <c r="J237"/>
  <c r="J236"/>
  <c r="J235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09"/>
  <c r="J208"/>
  <c r="J207"/>
  <c r="J206"/>
  <c r="J205"/>
  <c r="J204"/>
  <c r="J203"/>
  <c r="J202"/>
  <c r="J201"/>
  <c r="J200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 l="1"/>
</calcChain>
</file>

<file path=xl/sharedStrings.xml><?xml version="1.0" encoding="utf-8"?>
<sst xmlns="http://schemas.openxmlformats.org/spreadsheetml/2006/main" count="3364" uniqueCount="1746">
  <si>
    <t>53:13:0101007:221</t>
  </si>
  <si>
    <t>53:13:0101007:230</t>
  </si>
  <si>
    <t>53:13:0101010:97</t>
  </si>
  <si>
    <t>53:13:0101010:100</t>
  </si>
  <si>
    <t>53:13:0101010:80</t>
  </si>
  <si>
    <t>53:13:0101010:88</t>
  </si>
  <si>
    <t>53:13:0095308:157</t>
  </si>
  <si>
    <t>53:13:0095310:72</t>
  </si>
  <si>
    <t>53:13:0000000:1599</t>
  </si>
  <si>
    <t>53:13:0080303:176</t>
  </si>
  <si>
    <t>53:13:0080301:139</t>
  </si>
  <si>
    <t>53:13:0080301:137</t>
  </si>
  <si>
    <t>53:13:0080302:157</t>
  </si>
  <si>
    <t>53:13:0000000:608</t>
  </si>
  <si>
    <t>53:13:0080303:235</t>
  </si>
  <si>
    <t>постановление Администрации Парфинского мун.района от 31.12.2014 №856 "О принятии имущества в мун-ную собст-ть"</t>
  </si>
  <si>
    <t>53:13:0000000:1294</t>
  </si>
  <si>
    <t>53:13:0000000:1699</t>
  </si>
  <si>
    <t>53:13:0000000:1702</t>
  </si>
  <si>
    <t>53:13:0000000:1700</t>
  </si>
  <si>
    <t>53:13:0000000:363</t>
  </si>
  <si>
    <t>53:13:0000000:1093</t>
  </si>
  <si>
    <t>53:13:0000000:1092</t>
  </si>
  <si>
    <t>Казна района</t>
  </si>
  <si>
    <t>РЕЕСТР</t>
  </si>
  <si>
    <t xml:space="preserve">Гараж </t>
  </si>
  <si>
    <t>Мачта металлическая</t>
  </si>
  <si>
    <t>ПРУ площадью 995 кв.м.</t>
  </si>
  <si>
    <t>Площадка под рынок</t>
  </si>
  <si>
    <t>ИТОГО</t>
  </si>
  <si>
    <t>Нежилое встроенное помещение</t>
  </si>
  <si>
    <t>п.Парфино, ул.Карла Маркса, д.70</t>
  </si>
  <si>
    <t>гараж</t>
  </si>
  <si>
    <t>п.Парфино, ул. Карла Маркса, во дворе д.46, секция 1</t>
  </si>
  <si>
    <t>кладовка</t>
  </si>
  <si>
    <t>п.Пола, ул.Пионерская, между д.44 и д.54</t>
  </si>
  <si>
    <t xml:space="preserve"> п.Парфино, ул.Карла Маркса, д.50в</t>
  </si>
  <si>
    <t xml:space="preserve"> п.Парфино, ул.Карла Маркса, д.55б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</si>
  <si>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</si>
  <si>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</si>
  <si>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</si>
  <si>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</si>
  <si>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</t>
  </si>
  <si>
    <t>Начисленная аммортизация (износ)</t>
  </si>
  <si>
    <t>остаточная стоимость</t>
  </si>
  <si>
    <t>Дата возникновения права муниципальной собственности и реквизиты документов-оснований возникновения права муниципальной собственности</t>
  </si>
  <si>
    <t>Дата прекращения права муниципальной собственности и реквизиты документов-оснований прекращения права муниципальной собственности</t>
  </si>
  <si>
    <t>Сведения о правооблада- теле муниципаль- ного недвижимого имущества</t>
  </si>
  <si>
    <t>Сведения об установленных в отношении муниципального недвижимого имущества ограничениях (обременениях)  с указанием основания и даты их возникновения и прекращения</t>
  </si>
  <si>
    <t>распоряжение от 30.04.2009 №128-рз (изъято у редации Приильм.правда)</t>
  </si>
  <si>
    <t>аренда ООО "Управляющая компания", ООО "Газпром", безвозмездное пользование ОМВД в Парфинском районе</t>
  </si>
  <si>
    <t>Административ-ное здание</t>
  </si>
  <si>
    <t>нежилые встроенные помещения</t>
  </si>
  <si>
    <t>п.Парфино, ул.К.Маркса, д.50в</t>
  </si>
  <si>
    <t>здание мастерской кирова №13</t>
  </si>
  <si>
    <t>п.Парфино, ул.Кирова, д.23</t>
  </si>
  <si>
    <t>д.Березицко, ул. Школьная, д.22</t>
  </si>
  <si>
    <r>
      <t>авт. дорога "Подлитовье-Парфино-Старая Русса"-Пола-Лозницы-"Яжелбицы-Демянск-Залучье-Старая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Налючи</t>
    </r>
  </si>
  <si>
    <r>
      <t>авт. дорога Подъезд к д.Лукино-Воронцово-</t>
    </r>
    <r>
      <rPr>
        <b/>
        <sz val="8"/>
        <rFont val="Times New Roman"/>
        <family val="1"/>
        <charset val="204"/>
      </rPr>
      <t>Сачково</t>
    </r>
  </si>
  <si>
    <t>постановление Администрации мун.р-на от 05.12.2014 №788 "О передаче имущества"</t>
  </si>
  <si>
    <r>
      <t>Пола-Ростани-</t>
    </r>
    <r>
      <rPr>
        <b/>
        <sz val="8"/>
        <rFont val="Times New Roman"/>
        <family val="1"/>
        <charset val="204"/>
      </rPr>
      <t>Козино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</si>
  <si>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Лазарицкая Лука</t>
    </r>
  </si>
  <si>
    <r>
      <t>"Подлитовье-Парфино-Старая Русса"-Сергеево-</t>
    </r>
    <r>
      <rPr>
        <b/>
        <sz val="8"/>
        <rFont val="Times New Roman"/>
        <family val="1"/>
        <charset val="204"/>
      </rPr>
      <t>Зубакино</t>
    </r>
  </si>
  <si>
    <r>
      <t>"Подлитовье-Парфино-Старая Русса"-Юрьево-</t>
    </r>
    <r>
      <rPr>
        <b/>
        <sz val="8"/>
        <rFont val="Times New Roman"/>
        <family val="1"/>
        <charset val="204"/>
      </rPr>
      <t>Анухино</t>
    </r>
  </si>
  <si>
    <r>
      <t>"Подлитовье-Парфино-Старая Русса"-Юрьево-</t>
    </r>
    <r>
      <rPr>
        <b/>
        <sz val="8"/>
        <rFont val="Times New Roman"/>
        <family val="1"/>
        <charset val="204"/>
      </rPr>
      <t>Березицко</t>
    </r>
  </si>
  <si>
    <t>Подлитовье-Парфино-Старая Русса-Юрьево-Заклинье</t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</si>
  <si>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Медведково</t>
    </r>
  </si>
  <si>
    <r>
      <t>"Подъезд к д.Лукино-</t>
    </r>
    <r>
      <rPr>
        <b/>
        <sz val="8"/>
        <rFont val="Times New Roman"/>
        <family val="1"/>
        <charset val="204"/>
      </rPr>
      <t>Воронцово</t>
    </r>
  </si>
  <si>
    <r>
      <t>"Подлитовье -Парфино-Старая Русса"-</t>
    </r>
    <r>
      <rPr>
        <b/>
        <sz val="8"/>
        <rFont val="Times New Roman"/>
        <family val="1"/>
        <charset val="204"/>
      </rPr>
      <t>Волосько</t>
    </r>
  </si>
  <si>
    <r>
      <t>"Мануйлово-Тулитово"-</t>
    </r>
    <r>
      <rPr>
        <b/>
        <sz val="8"/>
        <rFont val="Times New Roman"/>
        <family val="1"/>
        <charset val="204"/>
      </rPr>
      <t>Любохово</t>
    </r>
  </si>
  <si>
    <r>
      <t xml:space="preserve">"Подлитовье-Парфино-Старая Русса"-Конюхово- </t>
    </r>
    <r>
      <rPr>
        <b/>
        <sz val="8"/>
        <rFont val="Times New Roman"/>
        <family val="1"/>
        <charset val="204"/>
      </rPr>
      <t>Заостровье</t>
    </r>
  </si>
  <si>
    <r>
      <t>Пола-Ростани-</t>
    </r>
    <r>
      <rPr>
        <b/>
        <sz val="8"/>
        <rFont val="Times New Roman"/>
        <family val="1"/>
        <charset val="204"/>
      </rPr>
      <t>Лоринка</t>
    </r>
  </si>
  <si>
    <r>
      <t>Пола-Ростани-</t>
    </r>
    <r>
      <rPr>
        <b/>
        <sz val="8"/>
        <rFont val="Times New Roman"/>
        <family val="1"/>
        <charset val="204"/>
      </rPr>
      <t>Преслянка</t>
    </r>
  </si>
  <si>
    <t>постановление Администрации мун.р-на от 16.06.2015 №335 "О принятии имущества в мун. соб-ть", СГРП от 16.06.2015 №427885</t>
  </si>
  <si>
    <t>постановление Администрации мун.р-на от 26.01.2015 №45 "О принятии имущества в мун. соб-ть", СГРП от 22.01.2015 №363987</t>
  </si>
  <si>
    <t>постановление Администрации мун.р-на от 05.12.2014 №788 "О передаче имущества", СГРП от 16.01.2013 №171158</t>
  </si>
  <si>
    <t>постановление Администрации мун.р-на от 05.12.2014 №788 "О передаче имущества", СГРП от 16.01.2013 №171156</t>
  </si>
  <si>
    <t>постановление Администрации мун.р-на от 05.12.2014 №788 "О передаче имущества", СГРП от 16.01.2013 №171159</t>
  </si>
  <si>
    <t>постановление Администрации мун.р-на от 05.12.2014 №788 "О передаче имущества", СГРП от 30.10.2012 №048328</t>
  </si>
  <si>
    <t>постановление Администрации мун.р-на от 05.12.2014 №788 "О передаче имущества", СГРП от 11.02.2013 №171374</t>
  </si>
  <si>
    <t>постановление Администрации мун.р-на от 05.12.2014 №788 "О передаче имущества", СГРП от 10.06.2013 №209249</t>
  </si>
  <si>
    <t>постановление Администрации мун.р-на от 05.12.2014 №788 "О передаче имущества", СГРП от 10.06.2013 №209244</t>
  </si>
  <si>
    <t>постановление Администрации мун.р-на от 05.12.2014 №788 "О передаче имущества", СГРП от 10.06.2013 №209247</t>
  </si>
  <si>
    <t>постановление Администрации мун.р-на от 05.12.2014 №788 "О передаче имущества", СГРП от 11.02.2013 №171370</t>
  </si>
  <si>
    <t>постановление Администрации мун.р-на от 05.12.2014 №788 "О передаче имущества", СГРП от 11.02.2013 №171372</t>
  </si>
  <si>
    <t>квартира №2 в 8-ми квартирном жилом доме</t>
  </si>
  <si>
    <t>квартира №3 в 8-ми квартирном жилом доме</t>
  </si>
  <si>
    <t>квартира №4 в 8-ми квартирном жилом доме</t>
  </si>
  <si>
    <t>квартира №5 в 8-ми квартирном жилом доме</t>
  </si>
  <si>
    <t>квартира №6 в 8-ми квартирном жилом доме</t>
  </si>
  <si>
    <t>квартира №7 в 8-ми квартирном жилом доме</t>
  </si>
  <si>
    <t>квартира №8 в 8-ми квартирном жилом доме</t>
  </si>
  <si>
    <t>постановление Администрации мун.р-на от 05.12.2014 №788 "О передаче имущества", СГРП от 30.10.2012 №048333</t>
  </si>
  <si>
    <t>постановление Администрации мун.р-на от 05.12.2014 №788 "О передаче имущества", СШРП от 10.06.2013 №209248</t>
  </si>
  <si>
    <t>постановление Администрации мун.р-на от 05.12.2014 №788 "О передаче имущества", СГРП от 10.06.2013 №209243</t>
  </si>
  <si>
    <t>постановление Администрации мун.р-на от 05.12.2014 №788 "О передаче имущества", СГРП от 26.04.2013 №171948</t>
  </si>
  <si>
    <t>постановление Администрации мун.р-на от 05.12.2014 №788 "О передаче имущества", СГРП от 11.02.2013 №171371</t>
  </si>
  <si>
    <t>постановление Администрации мун.р-на от 05.12.2014 №788 "О передаче имущества", СГРП от 16.01.2013 №171154</t>
  </si>
  <si>
    <t>постановление Администрации мун.р-на от 05.12.2014 №788 "О передаче имущества", СГРП от 16.01.2013 №171155</t>
  </si>
  <si>
    <t>постановление Администрации мун.р-на от 05.12.2014 №788 "О передаче имущества", СГРП от 30.10.2012 №048335</t>
  </si>
  <si>
    <t>постановление Администрации мун.р-на от 05.12.2014 №788 "О передаче имущества", СГРП от 16.01.2013 №171153</t>
  </si>
  <si>
    <r>
      <t>"Подлитовье-Парфино-Старая Русса"-Пола-Лозницы-"Яжелбицы-Демянск-Залучье_Старая Русса-Сольцы"-</t>
    </r>
    <r>
      <rPr>
        <b/>
        <sz val="8"/>
        <rFont val="Times New Roman"/>
        <family val="1"/>
        <charset val="204"/>
      </rPr>
      <t>Барышово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</si>
  <si>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Бычково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</si>
  <si>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Кошелево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</si>
  <si>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Березка</t>
    </r>
  </si>
  <si>
    <r>
      <t>"Яжелбицы-Демянск-Залучье-Старая Русса-Сольцы"-Редцы-Сергеево-</t>
    </r>
    <r>
      <rPr>
        <b/>
        <sz val="8"/>
        <rFont val="Times New Roman"/>
        <family val="1"/>
        <charset val="204"/>
      </rPr>
      <t>Дретенка</t>
    </r>
  </si>
  <si>
    <r>
      <t>Парфино-Гонцы-Плешаково-</t>
    </r>
    <r>
      <rPr>
        <b/>
        <sz val="8"/>
        <rFont val="Times New Roman"/>
        <family val="1"/>
        <charset val="204"/>
      </rPr>
      <t>Ершино</t>
    </r>
  </si>
  <si>
    <r>
      <t>Кузьминское-Борки-</t>
    </r>
    <r>
      <rPr>
        <b/>
        <sz val="8"/>
        <rFont val="Times New Roman"/>
        <family val="1"/>
        <charset val="204"/>
      </rPr>
      <t>ст.Беглово</t>
    </r>
  </si>
  <si>
    <t>Автодорога по д.Кузьминское-Пожалеево</t>
  </si>
  <si>
    <t>"Подлитовье-Парфино-Старая Русса"-Пустобородово</t>
  </si>
  <si>
    <r>
      <t>Лажины-Веретье-Вдаль-</t>
    </r>
    <r>
      <rPr>
        <b/>
        <sz val="8"/>
        <rFont val="Times New Roman"/>
        <family val="1"/>
        <charset val="204"/>
      </rPr>
      <t>Старый Двор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</si>
  <si>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Ямы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</si>
  <si>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Ободово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</si>
  <si>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Городок</t>
    </r>
  </si>
  <si>
    <r>
      <t>Пола-Ростани-</t>
    </r>
    <r>
      <rPr>
        <b/>
        <sz val="8"/>
        <rFont val="Times New Roman"/>
        <family val="1"/>
        <charset val="204"/>
      </rPr>
      <t>Рябутки</t>
    </r>
  </si>
  <si>
    <r>
      <t>Лажины-Веретье-Вдаль-</t>
    </r>
    <r>
      <rPr>
        <b/>
        <sz val="8"/>
        <rFont val="Times New Roman"/>
        <family val="1"/>
        <charset val="204"/>
      </rPr>
      <t>Межники-Тисва</t>
    </r>
  </si>
  <si>
    <r>
      <t>Лажины-Веретье-Вдаль-</t>
    </r>
    <r>
      <rPr>
        <b/>
        <sz val="8"/>
        <rFont val="Times New Roman"/>
        <family val="1"/>
        <charset val="204"/>
      </rPr>
      <t>Старый Двор-Маята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</si>
  <si>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Малые Бучки</t>
    </r>
  </si>
  <si>
    <t>принято от МБУ "ЕДДСиХТС" б.ст 18147,17 руб.</t>
  </si>
  <si>
    <t>2-х квартирный жилой дом</t>
  </si>
  <si>
    <t xml:space="preserve">Жилой дом </t>
  </si>
  <si>
    <t>Жилой дом</t>
  </si>
  <si>
    <t>Квартира № 4 в 4-х квартирном жилом доме</t>
  </si>
  <si>
    <t>п.Пола, ул. Мира, д.3</t>
  </si>
  <si>
    <t>Квартира № 5 в 16-ти квартирном жилом доме</t>
  </si>
  <si>
    <t>п.Пола, ул.Мира, д. 4</t>
  </si>
  <si>
    <t>Квартира № 5 в 18-ти квартирном жилом доме</t>
  </si>
  <si>
    <t>п.Пола, ул. Мира, д.6</t>
  </si>
  <si>
    <t>п. Пола, ул.Мира, д. 6</t>
  </si>
  <si>
    <t>постановление Администрации Парфинского мун.района от 31.12.2014 №856 "О принятии имущества в муниципальную собственность"</t>
  </si>
  <si>
    <t>Квартира № 18 в 18-ти квартирном жтлом доме</t>
  </si>
  <si>
    <t>п. Пола, ул.Мира, д. 8</t>
  </si>
  <si>
    <t>п. Пола, ул. Каштановая, д.6</t>
  </si>
  <si>
    <t>п. Пола, ул. Каштановая, д.7</t>
  </si>
  <si>
    <t>Квартира № 1 в 2-х квартирном жилом доме</t>
  </si>
  <si>
    <t>Квартира № 11 в 12-ти квартирном жилом доме</t>
  </si>
  <si>
    <t>Квартира № 10 в 12-ти квартирном жилом доме</t>
  </si>
  <si>
    <t>Квартира № 4 в 12-ти квартирном жилом доме</t>
  </si>
  <si>
    <t>Квартира № 12 в 12-ти квартирном жилом доме</t>
  </si>
  <si>
    <t>Квартира № 6 в 12-ти квартирном жилом доме</t>
  </si>
  <si>
    <t>Квартира № 2 в 12-ти квартирном жилом доме</t>
  </si>
  <si>
    <t>Квартира № 14 в 18-ти квартирном жилом доме</t>
  </si>
  <si>
    <t>Квартира № 17 в 18-ти квартирном жилом доме</t>
  </si>
  <si>
    <t>Квартира № 2 в 2-х квартирном жилом доме</t>
  </si>
  <si>
    <t>Квартира № 11 в 27-ми квартирном жилом доме</t>
  </si>
  <si>
    <t>Квартира № 11 в 16-ти квартирном жилом доме</t>
  </si>
  <si>
    <t>Квартира № 17 в 27-ми квартирном жилом доме</t>
  </si>
  <si>
    <t>Квартира № 9 в 16-ти квартирном жилом доме</t>
  </si>
  <si>
    <t>Квартира № 13 в 16-ти квартирном жилом доме</t>
  </si>
  <si>
    <t>Квартира № 1 в 16-ти квартирном жилом доме</t>
  </si>
  <si>
    <t>Квартира № 12 в 16-ти квартирном жилом доме</t>
  </si>
  <si>
    <t>Квартира № 10 в 32-х квартирном жилом доме</t>
  </si>
  <si>
    <t>Квартира № 28 в 32-х квартирном жилом доме</t>
  </si>
  <si>
    <t>Квартира № 4 в 16-ти квартирном жилом доме</t>
  </si>
  <si>
    <t>Квартира № 6 в 16-ти квартирном жилом доме</t>
  </si>
  <si>
    <t>Квартира № 1 в 8-ми квартирном жилом доме</t>
  </si>
  <si>
    <t>Квартира № 2 в 8-ми квартирном жилом доме</t>
  </si>
  <si>
    <t>Квартира № 3 в 8-ми квартирном жилом доме</t>
  </si>
  <si>
    <t>Квартира № 5 в 8-ми квартирном жилом доме</t>
  </si>
  <si>
    <t>Квартира № 6 в 8-ми квартирном жилом доме</t>
  </si>
  <si>
    <t>Квартира № 7 в 8-ми квартирном жилом доме</t>
  </si>
  <si>
    <t>п.Пола ул.Славная,  д.7</t>
  </si>
  <si>
    <t>п.Пола ул.Советская,  д.21</t>
  </si>
  <si>
    <t>п.Пола ул.Советская,  д.40</t>
  </si>
  <si>
    <t>Квартира № 4 в 8-ми квартирном жилом доме</t>
  </si>
  <si>
    <t>Квартира № 8 в 8-ми квартирном жилом доме</t>
  </si>
  <si>
    <t>Квартира № 7 в 12-ти квартирном жилом доме</t>
  </si>
  <si>
    <t>Квартира № 8 в 12-ти квартирном жилом доме</t>
  </si>
  <si>
    <t>Квартира № 9 в 12-ти квартирном жилом доме</t>
  </si>
  <si>
    <t>п.Пола  ул.Зеленая, д.2г.</t>
  </si>
  <si>
    <t>п.Пола  ул.Зеленая, д.2а</t>
  </si>
  <si>
    <t>п.Пола  ул.Зеленая, д.4</t>
  </si>
  <si>
    <t>Квартира № 3 в 16-ти квартирном жилом доме</t>
  </si>
  <si>
    <t>Квартира № 3 в 3-х квартирном жилом доме</t>
  </si>
  <si>
    <t>Квартира № 9 в 3-х квартирном жилом доме</t>
  </si>
  <si>
    <t>п.Пола  ул.Зеленая, д.5</t>
  </si>
  <si>
    <t>п.Пола  ул.Зеленая, д.6</t>
  </si>
  <si>
    <t>27.12.2017 ПА №1103 "О списании основных средств"</t>
  </si>
  <si>
    <t>п.Пола ул.Зеленая, д.6</t>
  </si>
  <si>
    <t>п.Пола  ул.Зеленая, д.2в</t>
  </si>
  <si>
    <t>Квартира № 3 в 28-ми квартирном жилом доме</t>
  </si>
  <si>
    <t>Квартира № 5 в 28-ми квартирном жилом доме</t>
  </si>
  <si>
    <t>Квартира № 28 в 28-ми квартирном жилом доме</t>
  </si>
  <si>
    <t>п.Пола  ул.Зеленая, д.4а</t>
  </si>
  <si>
    <t>Квартира № 1 в 4-х квартирном жилом доме</t>
  </si>
  <si>
    <t>Квартира № 2 в 4-х квартирном жилом доме</t>
  </si>
  <si>
    <t>Квартира № 3 в 4-х квартирном жилом доме</t>
  </si>
  <si>
    <t>п.Пола  ул Зеленая, д.4а</t>
  </si>
  <si>
    <t>д.Сельцо, д.8а</t>
  </si>
  <si>
    <t>д.Новая Деревня, ул.Рабочая, д.7</t>
  </si>
  <si>
    <t>Квартира № 1 в жилом доме</t>
  </si>
  <si>
    <t>Квартира № 3 в жилом доме</t>
  </si>
  <si>
    <t>Квартира № 7 в жилом доме</t>
  </si>
  <si>
    <t>д.Новая Деревня,     ул.Рабочая,   д.12</t>
  </si>
  <si>
    <t xml:space="preserve">д.Новая Деревня,    ул.Рабочая, д.3 </t>
  </si>
  <si>
    <t xml:space="preserve">д.Новая Деревня,    ул.Рабочая, д.6 </t>
  </si>
  <si>
    <t>Квартира № 9 в жилом доме</t>
  </si>
  <si>
    <t>д.Новая Деревня,       ул.Рабочая, д.11</t>
  </si>
  <si>
    <t>д.Новая Деревня,      ул.Рабочая,  д.15</t>
  </si>
  <si>
    <t>д.Новая Деревня,       пер.Парковый, д.3</t>
  </si>
  <si>
    <t>д.Новая Деревня,      ул.Парковая, д.4</t>
  </si>
  <si>
    <t>д.Новая Деревня,         ул.Парковая, д.9</t>
  </si>
  <si>
    <t>д.Новая Деревня,      ул.Садовая, д.5</t>
  </si>
  <si>
    <t xml:space="preserve">д.Росино, д.4 </t>
  </si>
  <si>
    <t>Квартира № 2 в жилом доме</t>
  </si>
  <si>
    <t>д.Васильевщина, д.21а</t>
  </si>
  <si>
    <t>Однокомнатная квартира №14 в 2-х этажном 16-ти квартирном жилом доме</t>
  </si>
  <si>
    <t>Однокомнатная квартира №1 в 2-х этажном 12-ти квартирном жилом доме</t>
  </si>
  <si>
    <t>Однокомнатная квартира №7 в 2-х этажном 16-ти квартирном жилом доме</t>
  </si>
  <si>
    <t xml:space="preserve">д.Федорково ул.Фестивальная д. 5 </t>
  </si>
  <si>
    <t>д.Федорково ул.Фестивальная д. 19</t>
  </si>
  <si>
    <t>д.Федорково ул.Фестивальная д. 20</t>
  </si>
  <si>
    <t>д.Федорково ул.Фестивальная д. 22</t>
  </si>
  <si>
    <t>д.Федорково ул. Заводская д. 10</t>
  </si>
  <si>
    <t>д.Федорково ул. Заводская д. 12</t>
  </si>
  <si>
    <t>д.Федорково ул. Советская дом 54</t>
  </si>
  <si>
    <t>д.Федорково ул. Советская дом 55</t>
  </si>
  <si>
    <t>д.Федорково ул. Советская дом 56</t>
  </si>
  <si>
    <t>постановление администрации Пар-го мун.р-на от 31.12.2014 №855 "О принятии имущества в мун.соб-ть"</t>
  </si>
  <si>
    <t>д.Федорково, пер. 2-ой Советский д.5</t>
  </si>
  <si>
    <t>д.Федорково, ул. Рабочая, д.18</t>
  </si>
  <si>
    <t>д.Федорково, пер. Рабочий, д.1</t>
  </si>
  <si>
    <t>д.Федорково, пер. Рабочий, д.9</t>
  </si>
  <si>
    <t>Квартира № 3 в 4-х  квартирном жилом доме</t>
  </si>
  <si>
    <t>д.Федорково, пер. Рабочий, д.12</t>
  </si>
  <si>
    <t>д.Федорково, ул. Трудовая, д.12</t>
  </si>
  <si>
    <t>нежилое здание гаража</t>
  </si>
  <si>
    <t>р.п.Парфино, ул. Карла Маркса, во дворе д.46, комплекс А, ряд 1, секция2</t>
  </si>
  <si>
    <t xml:space="preserve">01.02.2018 ПА №209 "О передаче имущества", зар. Собст-ть 13.05.2013 №53-53-06/041/2013-053 </t>
  </si>
  <si>
    <t>д.Федорково, ул. Красноармейская, д.11</t>
  </si>
  <si>
    <t>д.Федорково, ул. Красноармейская, д.15</t>
  </si>
  <si>
    <t>Квартира № 2  в 2-х  квартирном жилом доме</t>
  </si>
  <si>
    <t>Квартира № 1  в 2-х  квартирном жилом доме</t>
  </si>
  <si>
    <t>д.Иванково, д. 51</t>
  </si>
  <si>
    <t>д.Иванково, д. 49</t>
  </si>
  <si>
    <t>д. Федорково, ул. Красноармейская, д. 17</t>
  </si>
  <si>
    <t>Квартира № 1 в 12-ти квартирном жилом доме</t>
  </si>
  <si>
    <t>д. Лазарицы, ул. Центральная, д.31</t>
  </si>
  <si>
    <t>Квартира № 2 в 3-х квартирном жилом доме</t>
  </si>
  <si>
    <t>д.Лазарицы, ул. Центральная, д.37</t>
  </si>
  <si>
    <t>д.Городок, ул. Рабочая, д.2</t>
  </si>
  <si>
    <t>д.Юрьево, ул. Набережная, д.22</t>
  </si>
  <si>
    <t>д.Юрьево, ул. Мира, д.10</t>
  </si>
  <si>
    <t>д.Березицко, ул. Школьная, д.8а</t>
  </si>
  <si>
    <t>д.Березицко, ул. Школьная, д.20</t>
  </si>
  <si>
    <t>Однокомнатная квартира № 11 в 2-х этажном 16-ти квартирном жилом доме</t>
  </si>
  <si>
    <t>Здание ФАП</t>
  </si>
  <si>
    <t>д.Федорково, ул. Заводская, д.12</t>
  </si>
  <si>
    <r>
      <t>"Новая Деревня-Малое Стёпаново"-</t>
    </r>
    <r>
      <rPr>
        <b/>
        <sz val="8"/>
        <rFont val="Times New Roman"/>
        <family val="1"/>
        <charset val="204"/>
      </rPr>
      <t>Городок</t>
    </r>
  </si>
  <si>
    <t>"Подлитовье-Парфино-Старая Русса"-Городок-Заостровье</t>
  </si>
  <si>
    <t>Парфин-ский муници-пальный    р-н</t>
  </si>
  <si>
    <t>Парф-ский мун-ный    р-н</t>
  </si>
  <si>
    <t>д. Лазарицы, ул. Центральная, д.44</t>
  </si>
  <si>
    <t>Административное здание</t>
  </si>
  <si>
    <t xml:space="preserve"> рп.Парфино, ул.Ленина, д.4а</t>
  </si>
  <si>
    <t>р.п.Парфино, ул. Мира, д.29Б</t>
  </si>
  <si>
    <t>Квартиры №  5 в 8-ти  квартирном жилом доме</t>
  </si>
  <si>
    <t>д.Федорково, ул. Заводская, д.4</t>
  </si>
  <si>
    <t>ул. Заводская, д. 6</t>
  </si>
  <si>
    <t>д.Федорково, ул. Советская, д.51</t>
  </si>
  <si>
    <t>д. Федорково, ул. Советская д. 52</t>
  </si>
  <si>
    <t>д.Федорково ул. Советская д. 53</t>
  </si>
  <si>
    <t>Квартира № 4  в 8-ми  квартирном жилом доме</t>
  </si>
  <si>
    <t>Квартира №2 в 2-х квартирном жилом доме</t>
  </si>
  <si>
    <t>Квартира №10 в 8-ми квартирном жилом доме</t>
  </si>
  <si>
    <t>Сооружение-спортивная площадка</t>
  </si>
  <si>
    <t>р.п.Парфино, ул. Строительная</t>
  </si>
  <si>
    <t>53:13:0010402:191</t>
  </si>
  <si>
    <t>53:13:0010405:47</t>
  </si>
  <si>
    <t>Гараж</t>
  </si>
  <si>
    <t>п.Парфино, ул. К.Маркса, во дворе д. 46, секция 2, комплекс А, ряд1</t>
  </si>
  <si>
    <t>п.Парфино, ул. К.Маркса, д. 42а, комплекс А, секция 6</t>
  </si>
  <si>
    <t>п.Парфино, ул. К.Маркса, д. 42а, комплекс А, секция 8</t>
  </si>
  <si>
    <t>п.Парфино, ул. К.Маркса, д. 42а, комплекс А, секция 10</t>
  </si>
  <si>
    <t>Однокомнатная квартира №7 в одноэтажном 11 квартирном жилом доме</t>
  </si>
  <si>
    <t>Однокомнатная квартира №8 в одноэтажном 11 квартирном жилом доме</t>
  </si>
  <si>
    <t>Однокомнатная квартира №9 в одноэтажном 11 квартирном жилом доме</t>
  </si>
  <si>
    <t>Однокомнатная квартира №10 в одноэтажном 11 квартирном жилом доме</t>
  </si>
  <si>
    <t>Однокомнатная квартира №11 в одноэтажном 11 квартирном жилом доме</t>
  </si>
  <si>
    <t>Однокомнатная квартира №8 в трехэтажном 27квартирном жилом доме</t>
  </si>
  <si>
    <t>р.п.Парфино, ул. К.Маркса, д.100</t>
  </si>
  <si>
    <t>р.п.Парфино, ул. К.Маркса, д.111</t>
  </si>
  <si>
    <t>Однокомнатная квартира №4 в двухэтажном 12квартирном жилом доме</t>
  </si>
  <si>
    <t>Однокомнатная квартира №64 в пятиэтажном 64 квартирном жилом доме</t>
  </si>
  <si>
    <t>Однокомнатная квартира №2 в двухэтажном 16 квартирном жилом доме</t>
  </si>
  <si>
    <t>Однокомнатная квартира №13 в двухэтажном 24квартирном жилом доме</t>
  </si>
  <si>
    <t>Однокомнатная квартира №17 в двухэтажном 24 квартирном жилом доме</t>
  </si>
  <si>
    <t>Однокомнатная квартира №4 в трехэтажном 25квартирном жилом доме</t>
  </si>
  <si>
    <t>Однокомнатная квартира №15 в трехэтажном 25квартирном жилом доме</t>
  </si>
  <si>
    <t>Однокомнатная квартира №23 в трехэтажном 25квартирном жилом доме</t>
  </si>
  <si>
    <t>Однокомнатная квартира №16 в пятиэтажном  жилом доме</t>
  </si>
  <si>
    <t>Однокомнатная квартира №52 в пятиэтажном  жилом доме</t>
  </si>
  <si>
    <t>Однокомнатная квартира №2 в двухэтажном жилом доме</t>
  </si>
  <si>
    <t>Однокомнатная квартира №56 в пятиэтажном  жилом доме</t>
  </si>
  <si>
    <t>Однокомнатная квартира №3 в трехэтажном 22квартирном жилом доме</t>
  </si>
  <si>
    <t>Однокомнатная квартира №4 в трехэтажном 22квартирном жилом доме</t>
  </si>
  <si>
    <t>р.п. Парфино, ул. Чапаева, д.8</t>
  </si>
  <si>
    <t>р.п.Парфино, ул. Мира, д.14б</t>
  </si>
  <si>
    <t>р.п.Парфино, ул. К.Маркса, д.67</t>
  </si>
  <si>
    <t>р.п.Парфино, ул. К.Маркса, д.63</t>
  </si>
  <si>
    <t>р.п.Парфино, ул.Чапаева, д.10</t>
  </si>
  <si>
    <t>р.п.Парфино, пер. Партизанский, д.15</t>
  </si>
  <si>
    <t>р.п.Парфино, ул. Мира, д.14В</t>
  </si>
  <si>
    <t>р.п. Парфино, ул. К.Маркса, д.63</t>
  </si>
  <si>
    <t>Здание гаража</t>
  </si>
  <si>
    <t>р.п.Парфино, ул. Карла Маркса, д.65</t>
  </si>
  <si>
    <t>Парфинс-кий мун-ный район</t>
  </si>
  <si>
    <t>п.Пола, ул. Пионерская, д.25</t>
  </si>
  <si>
    <t>прачечная</t>
  </si>
  <si>
    <t>Квартира №5</t>
  </si>
  <si>
    <t>Кадастровый (условный) номер муниципаль- ного недвижимого имущества</t>
  </si>
  <si>
    <t>Кадастровая стоимость недвижи-мого имущества</t>
  </si>
  <si>
    <t>53:13:0000000:1748</t>
  </si>
  <si>
    <t>53:13:0000000:1746</t>
  </si>
  <si>
    <t>п. Пола, пер. Строитель-ный, д.1</t>
  </si>
  <si>
    <t>п. Пола, пер. Строитель-ный, д.5</t>
  </si>
  <si>
    <t>п. Пола, пер. Строитель-ный, д.6</t>
  </si>
  <si>
    <t>п. Пола, пер. Строитель-ный, д.9</t>
  </si>
  <si>
    <t>п. Пола, пер. Строитель-ный, д.15</t>
  </si>
  <si>
    <t>п. Пола, пер. Строитель-ный, д.12</t>
  </si>
  <si>
    <t>п. Пола, пер. Строитель-ный, д.13</t>
  </si>
  <si>
    <t>п.Пола ул.Пионерс-кая, д.46</t>
  </si>
  <si>
    <t>п.Пола ул.Пионерс-кая, д.46а</t>
  </si>
  <si>
    <t>п.Пола ул.Пионер-ская, д.48</t>
  </si>
  <si>
    <t>п.Пола ул.Пионер-ская, д.50</t>
  </si>
  <si>
    <t>п.Пола ул.Пионер-ская, д.52</t>
  </si>
  <si>
    <t>п.Пола ул.Пионер-ская, д.54</t>
  </si>
  <si>
    <t>п.Пола ул.Пионер-ская, д.21</t>
  </si>
  <si>
    <t>п.Пола ул.Пионер-ская, д.15а</t>
  </si>
  <si>
    <t>п.Пола ул.Комсо-мольская, д.1</t>
  </si>
  <si>
    <t>п.Пола ул.Комсо-мольская, д.6</t>
  </si>
  <si>
    <t>п.Пола ул.Комсо-мольская, д.8</t>
  </si>
  <si>
    <t>п.Пола ул.Комс-омольская д.8</t>
  </si>
  <si>
    <t>п.Пола ул.Комсо-мольская, д.20</t>
  </si>
  <si>
    <t>п.Пола ул.Набереж-ная, д.32</t>
  </si>
  <si>
    <t>п.Пола ул.Л.Голико-ва, д.14</t>
  </si>
  <si>
    <t>п.Пола ул.Л.Голико-ва, д.16</t>
  </si>
  <si>
    <t>п.Пола ул.Ташкент-ская, д.7</t>
  </si>
  <si>
    <t>п.Пола ул.Ташкент-ская, д.2</t>
  </si>
  <si>
    <t>п.Пола ул.Вокзаль-ная, д.9</t>
  </si>
  <si>
    <t>п.Пола ул.Вокзаль-ная, д.1</t>
  </si>
  <si>
    <t>д.Новая Деревня,         ул.Черемуш-ковая,д.7</t>
  </si>
  <si>
    <t xml:space="preserve">д.Новая Деревня,         ул.Черемуш-ковая,д.9 </t>
  </si>
  <si>
    <t>д.Новая Деревня,      пер.Цветоч-ный, д.3</t>
  </si>
  <si>
    <t>д.Новая Деревня, ул.Ветера-нов, д.18</t>
  </si>
  <si>
    <t>д.Васильев-щина, д.26</t>
  </si>
  <si>
    <t xml:space="preserve">д.Васильев-щина, д.30 </t>
  </si>
  <si>
    <t xml:space="preserve">д.Васильев-щина, д.27 </t>
  </si>
  <si>
    <t>п.Пола ул.Пионерс-кая д.54</t>
  </si>
  <si>
    <t>п.Пола ул.Каштано-вая д.6</t>
  </si>
  <si>
    <t>п.Пола ул.Пионер-ская д.46а</t>
  </si>
  <si>
    <t>д.Федорково ул.Лесная      д. 1</t>
  </si>
  <si>
    <t>д.Федорково ул.Лесная     д. 3</t>
  </si>
  <si>
    <t>д.Федорково, ул.Лесная,     д. 5</t>
  </si>
  <si>
    <t>д.Федорково ул.Лесная    д. 7</t>
  </si>
  <si>
    <t xml:space="preserve">д. Федорково ул.Олимпий-ская, д. 8                                                                                                                               </t>
  </si>
  <si>
    <t>д. Федорково, ул. Профсоюзная д. 14</t>
  </si>
  <si>
    <t>д. Федорково, ул. Старорусская д. 8</t>
  </si>
  <si>
    <t>д. Федорково, ул. Старорусская д. 9</t>
  </si>
  <si>
    <t>д. Федорково, ул. Старорусская д. 11</t>
  </si>
  <si>
    <t>д. Федорково, ул. Старорусская д. 12</t>
  </si>
  <si>
    <t>д. Федорково, ул. Старорусская д. 14</t>
  </si>
  <si>
    <t>д. Федорково, ул. Старорусская д. 15</t>
  </si>
  <si>
    <t>д. Федорково, ул. Старорусская д. 17</t>
  </si>
  <si>
    <t>д. Федорково, ул. Старорусская д. 18</t>
  </si>
  <si>
    <t>д. Федорково, ул. Старорусская д. 34</t>
  </si>
  <si>
    <t>д. Федорково, ул. Старорусская д. 35</t>
  </si>
  <si>
    <t>д. Федорково, ул. Старорусская д. 37</t>
  </si>
  <si>
    <t>д. Лазарицы ул.Централь-ная,    д.4</t>
  </si>
  <si>
    <t>д. Сергеево, пер. Советский,       д. 1</t>
  </si>
  <si>
    <t>д. Сергеево, пер. Советский,        д. 2</t>
  </si>
  <si>
    <t>д. Сергеево, ул. Советская,      д. 78</t>
  </si>
  <si>
    <t>ж/дст. Парфино, ул. Железнодо-рожная, д. 1</t>
  </si>
  <si>
    <t>ж/дст. Парфино, ул. Железнодо-рожная, д. 2</t>
  </si>
  <si>
    <t>д.Юрьево,         ул. Мира, д.1</t>
  </si>
  <si>
    <t>д. Федорково, ул. Старорусская д.13</t>
  </si>
  <si>
    <t>53:17:0000000:2583</t>
  </si>
  <si>
    <t>53:13:0000000:1747</t>
  </si>
  <si>
    <t>53:17:0000000:2579</t>
  </si>
  <si>
    <t>53:17:0121001:42</t>
  </si>
  <si>
    <t>53:13:0000000:1744</t>
  </si>
  <si>
    <t>53:13:0062002:10</t>
  </si>
  <si>
    <t>53:13:0000000:1745</t>
  </si>
  <si>
    <t>53:17:0000000:2716</t>
  </si>
  <si>
    <t>53:13:0000000:1749</t>
  </si>
  <si>
    <t>53:13:0000000:1751</t>
  </si>
  <si>
    <t>53:13:0000000:2732</t>
  </si>
  <si>
    <t>п.Парфино, ул.Космона-втов, д.6а</t>
  </si>
  <si>
    <t>распоряжение Администра-ции муниципально-го района от 10.03.2010 №46-рз "О передаче имущества"</t>
  </si>
  <si>
    <t xml:space="preserve">Администра-тивное здание </t>
  </si>
  <si>
    <t>п.Парфино, ул.Космо-навтов</t>
  </si>
  <si>
    <t>п.Парфино, ул.Карла Маркса,    д.42а,    секция 4</t>
  </si>
  <si>
    <t>п.Пола ул.Пионер-ская, д.44</t>
  </si>
  <si>
    <t>р.п.Парфино, ул. Космонавтов  д.6</t>
  </si>
  <si>
    <t>нежилое помещение</t>
  </si>
  <si>
    <t>10.02.2017 ПА №78 "О передаче имущества" в казну городского пос.</t>
  </si>
  <si>
    <t>д. Парфино, ул. Молодёжная, д.2</t>
  </si>
  <si>
    <t>ПА Администрации мун.р-на от 31.12.2014 №855 "О принятии имущества в мун.собст-ть"</t>
  </si>
  <si>
    <t>Парфинский муниципальный район</t>
  </si>
  <si>
    <t>ПА Администрации мун.р-на от 10.02.2017 №81 "О списании с учета и исключения из реестра муниципального имущества"</t>
  </si>
  <si>
    <t>Квартира № 2  в 2-х квартирном жилом доме</t>
  </si>
  <si>
    <t>Станция водоочистная насосная 2 подъема</t>
  </si>
  <si>
    <t>Насосная станция 1 подъема</t>
  </si>
  <si>
    <t>Хлораторная ВОС</t>
  </si>
  <si>
    <t>Проходная ВОС</t>
  </si>
  <si>
    <t>Дренажная насосная станция ВОС</t>
  </si>
  <si>
    <t>Новгородская область, Парфинский район, п.Парфино, ул. Трудовая</t>
  </si>
  <si>
    <t>Новгородская область, Парфинский район,  п.Парфино, ул. Трудовая</t>
  </si>
  <si>
    <t>Новгородская область, Парфинский район, п.Парфино, пер. Проле-тарский</t>
  </si>
  <si>
    <t>Новгородская область, Парфинский район, п.Пар-фино, ул. Трудовая</t>
  </si>
  <si>
    <t>Новгородская область, Парфинский район,  п.Пар-фино, ул. Трудовая</t>
  </si>
  <si>
    <t>Станция насосная воздуходувная БОС</t>
  </si>
  <si>
    <t>Новгородская область, Парфинский район, п.Парфино за территорией ПЭЗСТО</t>
  </si>
  <si>
    <t>Новгородская область, Парфинский район, п.Парфино за терри-торией ПЭЗСТО</t>
  </si>
  <si>
    <t>Хлораторная БОС</t>
  </si>
  <si>
    <t>Контора-лаборатория БОС</t>
  </si>
  <si>
    <t>Станция водоочистная ВОС</t>
  </si>
  <si>
    <t>Новгородс-кая область, Парфинский район, д.Борки</t>
  </si>
  <si>
    <t>Насосная станция 1 подъема ВОС</t>
  </si>
  <si>
    <t>Склад коагулянта</t>
  </si>
  <si>
    <t>Склад</t>
  </si>
  <si>
    <t>Проходная БОС</t>
  </si>
  <si>
    <t>Новгородс-кая область, Парфинский район, д.Сельцо</t>
  </si>
  <si>
    <t>Отбойник для промывки воды ВОС</t>
  </si>
  <si>
    <t>Канализацион-но-насосная станция БОС</t>
  </si>
  <si>
    <t>Новгородс-кая область, Парфинский район, п.Парфино, пер.Проле-тарский</t>
  </si>
  <si>
    <t>Новгородс-кая область, Парфинский район, п.Пар-фино, ул. Трудовая</t>
  </si>
  <si>
    <t>Новгородс-кая область, Парфинский район, п.Пар-фино, ул. Карла Маркса, возле здания №102</t>
  </si>
  <si>
    <t>Внеплощадоч-ные КНС БОС</t>
  </si>
  <si>
    <t>Новгородс-кая область, Парфинский район, п.Пар-фино, /террит.ФК/</t>
  </si>
  <si>
    <t>Фильтроваль-ная БОС</t>
  </si>
  <si>
    <t>Внеплощадоч-ная КНС БОС</t>
  </si>
  <si>
    <t>Канализацио-нно-насосная станция БОС Парфинский район, д.Сергеево</t>
  </si>
  <si>
    <t>Новгородс-кая область, Парфинский район, д.Сергеево</t>
  </si>
  <si>
    <t>Резервуар</t>
  </si>
  <si>
    <t>Отстойники радикальные первичные</t>
  </si>
  <si>
    <t>Новгородская область, Парфинский район, п.Пар-фино за территорией ПЭЗСТО</t>
  </si>
  <si>
    <t>Отстойники радикальные вторичные</t>
  </si>
  <si>
    <t>Новгородская область, Парфинский район,  п.Пар-фино за терри-торией ПЭЗСТО</t>
  </si>
  <si>
    <t>Резервуар активного ила</t>
  </si>
  <si>
    <t>Лоток водоизмери-тельный сточных вод</t>
  </si>
  <si>
    <t>Пафинский муниципа-льный р-н</t>
  </si>
  <si>
    <t>Коллектор от внеплощадоч-ной КНС для БОС</t>
  </si>
  <si>
    <t>4,7 км</t>
  </si>
  <si>
    <t>Песколовки горизонталь-ные с круговым движением сточных вод</t>
  </si>
  <si>
    <t>Аэротенки-смесители трехкоридор-ные</t>
  </si>
  <si>
    <t>Новгородская область, Парфинский район, п.Пар-фино за терри-торией ПЭЗСТО</t>
  </si>
  <si>
    <t>Биопруды</t>
  </si>
  <si>
    <t>Иловые площадки</t>
  </si>
  <si>
    <t>Приемная камера с лотком</t>
  </si>
  <si>
    <t>Усреднитель-предаэратор</t>
  </si>
  <si>
    <t>Асфальтовая дорога на территории БОС</t>
  </si>
  <si>
    <t>Внешние автодороги</t>
  </si>
  <si>
    <t>Резервуар 700 м3</t>
  </si>
  <si>
    <t>Новгородская область, Парфинский район, д.Борки</t>
  </si>
  <si>
    <t>Дорога к ВОС</t>
  </si>
  <si>
    <t>Аэротенки-смесители</t>
  </si>
  <si>
    <t>Новгородская область, Парфинский район, д.Сельцо</t>
  </si>
  <si>
    <t>Резервуар для промывной воды</t>
  </si>
  <si>
    <t>Дорога грунтовая</t>
  </si>
  <si>
    <t>Дорога асфальтированная</t>
  </si>
  <si>
    <t>Артскважина №1076</t>
  </si>
  <si>
    <t>Новгородская область, Парфинский район, д.Дворец</t>
  </si>
  <si>
    <t>Здание артскважины</t>
  </si>
  <si>
    <t>Артскважина №312-76</t>
  </si>
  <si>
    <t>Новгородская область, Парфинский район, д.Турно</t>
  </si>
  <si>
    <t>Новгородская область, Парфинский район, д. Турно</t>
  </si>
  <si>
    <t>Артскважина №2279</t>
  </si>
  <si>
    <t>Новгородская область, Парфинский район, д. Федорково, ул. Старо-русская</t>
  </si>
  <si>
    <t>Артскважина №2478</t>
  </si>
  <si>
    <t>Артскважина №898</t>
  </si>
  <si>
    <t>Новгородская область, Парфинский район, д. Федорково, ул. Трудовая</t>
  </si>
  <si>
    <t>Новгород-ская об-ласть, Пар-финский район, д. Федорково, ул. Трудовая</t>
  </si>
  <si>
    <t>Артскважина №18352</t>
  </si>
  <si>
    <t>Артскважина</t>
  </si>
  <si>
    <t>Новгородская область, Парфинский район, в районе д.Тополёво</t>
  </si>
  <si>
    <t>Новгородская область, Парфинский район, д. Федорково, ул.Совет-ская</t>
  </si>
  <si>
    <t>Водонапорная башня Рожновского</t>
  </si>
  <si>
    <t>Артскважина №2009</t>
  </si>
  <si>
    <t>Новгород-ская область, Парфинский район, д. Н.Деревня</t>
  </si>
  <si>
    <t>Новгород-ская область, Парфинский район, д. Н.Деревня, ул. Рабочая</t>
  </si>
  <si>
    <t>Артскважина №285</t>
  </si>
  <si>
    <t>Новгородская область, Парфинский район, д.Ва-сильевщина</t>
  </si>
  <si>
    <t>Артскважина №2315</t>
  </si>
  <si>
    <t>Новгородская область, Парфинский район, д.Васильев-щина</t>
  </si>
  <si>
    <t>Новгородская область, Парфинский район, д.Новая Деревня, ул.Черемушковая</t>
  </si>
  <si>
    <t>Новгородская область, Парфинский район, д. Н.Деревня, ул. Чере-мушковая</t>
  </si>
  <si>
    <t>Артскважина №1766</t>
  </si>
  <si>
    <t>Новгородская область, Парфинский район, д. Росино</t>
  </si>
  <si>
    <t>Новгородская область, Парфинский район, д.Кузь-минское</t>
  </si>
  <si>
    <t>Артскважина №3 (№1642)</t>
  </si>
  <si>
    <t>Новгородская область, Пар-финский район, п.Пола (территория ПМК)</t>
  </si>
  <si>
    <t>Новгородская область, Парфинский район, д. Сергеево</t>
  </si>
  <si>
    <t>Новгородская область, Парфинский район, в районе д. Веретье</t>
  </si>
  <si>
    <t>53:17:0000000:2581</t>
  </si>
  <si>
    <t>53:13:0000000:1672</t>
  </si>
  <si>
    <t>Артскважина №87-71</t>
  </si>
  <si>
    <t>Артскважина №944</t>
  </si>
  <si>
    <t>Новгородская область, Парфинский район, д. Лажины</t>
  </si>
  <si>
    <t>Новгородская область, Парфинский район, д. Ростани</t>
  </si>
  <si>
    <t>Артскважина №1785</t>
  </si>
  <si>
    <t>Артскважина №778</t>
  </si>
  <si>
    <t>Новгородская область, Парфинский район, д.Вдаль</t>
  </si>
  <si>
    <t>Новгородская область, Парфинский район, д.Бабки</t>
  </si>
  <si>
    <t>Здание артскважины и пристройка</t>
  </si>
  <si>
    <t>Новгород-ская область, Парфинский район, д.Дубровы</t>
  </si>
  <si>
    <t>Новгородская область, Парфинский район, п.Пола, ул.Павших Борцов, 16</t>
  </si>
  <si>
    <t>Артскважина №1269K</t>
  </si>
  <si>
    <t>Новгородская область, Парфинский район, п.Пола, ул.Павших Борцов, 24</t>
  </si>
  <si>
    <t>Линия самотечная</t>
  </si>
  <si>
    <t>Наружные сети водопровода</t>
  </si>
  <si>
    <t>Новгородская область, Парфинский район, п.Пар-фино, ул.Тру-довая БОС</t>
  </si>
  <si>
    <t>Новгородская область, Парфинский район, п.Пар-фино, ул.Тру-довая ВОС</t>
  </si>
  <si>
    <t>Наружные сети водопровода поселка</t>
  </si>
  <si>
    <t>Водопровод поселка</t>
  </si>
  <si>
    <t>Водопровод</t>
  </si>
  <si>
    <t>Водопровод магистральный</t>
  </si>
  <si>
    <t>Водопровод ул.Кирова</t>
  </si>
  <si>
    <t>Водопровод ул. Железнодо-рожная</t>
  </si>
  <si>
    <t>Водопровод Конюхово</t>
  </si>
  <si>
    <t>Водопровод до станции 1 подъема</t>
  </si>
  <si>
    <t>Хозяйственная фекальная канализация /больница/</t>
  </si>
  <si>
    <t>Новгородская область, п.Парфино за территорией ПЭЗСТО БОС</t>
  </si>
  <si>
    <t>Наружные сети канализации поселка</t>
  </si>
  <si>
    <t>Сбросной коллектор</t>
  </si>
  <si>
    <t>Напорный коллектор</t>
  </si>
  <si>
    <t>Наружный водопровод Т-7</t>
  </si>
  <si>
    <t>Водораспреде-лительная сеть</t>
  </si>
  <si>
    <t>Наружный водопровод</t>
  </si>
  <si>
    <t>Новгородская область, Парфинский район, п.Пола ВОС</t>
  </si>
  <si>
    <t xml:space="preserve">Новгородская область, Парфинский район, п.Пола </t>
  </si>
  <si>
    <t>Водопровод-ные сети</t>
  </si>
  <si>
    <t>Новгородская область, Парфинский район, д. Лазарицы</t>
  </si>
  <si>
    <t>Новгородская область, Парфинский район, д. Кузьмин-ское</t>
  </si>
  <si>
    <t>Новгородская область, Парфинский район, д. Тополево</t>
  </si>
  <si>
    <t>Водозаборные колонки</t>
  </si>
  <si>
    <t>Новгородская область, Парфинский район, Конюхово водопровод</t>
  </si>
  <si>
    <t>Новгородская область, Парфинский район, д.Федорково водопровод</t>
  </si>
  <si>
    <t>Илосос ИВР</t>
  </si>
  <si>
    <t>Илоскреб НПР-18</t>
  </si>
  <si>
    <t>53:13:0010401:219</t>
  </si>
  <si>
    <t>31.03.2017 постановление Администрации мун.района №185 "О передаче имущества"</t>
  </si>
  <si>
    <t>05.06.2017 Постановление Администрации мун.р-на №356 "О списании с учета и исключения из реестра мун.имущества"</t>
  </si>
  <si>
    <t>Квартира № 1  в 8-ти  квартирном жилом доме</t>
  </si>
  <si>
    <t>Квартира №1</t>
  </si>
  <si>
    <t>Квартира №12 в 18-ти квартирном жилом домев</t>
  </si>
  <si>
    <t>03.03.2017 ПА №117 "О принятии имущества в мун. соб-ть"</t>
  </si>
  <si>
    <t>26.09.2017 ПА №711 "О передаче имущества" в опер/упр. МБУ ДО ПДШИ</t>
  </si>
  <si>
    <t>53:13:0010102:57</t>
  </si>
  <si>
    <t>28.09.2017 ПА №721 "О передаче имущества" в казну Парфинского городского поселения</t>
  </si>
  <si>
    <t>Однокомнатная квартира № 21 в трёхэтажном 22 многоквартирном жилом доме</t>
  </si>
  <si>
    <t>Однокомнатная квартира № 38 в пятиэтажном  многоквартирном жилом доме</t>
  </si>
  <si>
    <t>Однокомнатная квартира № 3 в пятиэтажном  многоквартирном жилом доме</t>
  </si>
  <si>
    <t>Однокомнатная квартира № 6 в одноэтажном  многоквартирном жилом доме</t>
  </si>
  <si>
    <t>Однокомнатная квартира № 7 в пятиэтажном  многоквартирном жилом доме</t>
  </si>
  <si>
    <t>Двухкомнатная квартира №20 в трехэтажном многоквартирном жилом доме</t>
  </si>
  <si>
    <t>рп.Парфино, пер.Партизанский, д.19</t>
  </si>
  <si>
    <t>р.п.Парфино, ул.Карла Маркса, д.67</t>
  </si>
  <si>
    <t>р.п.Парфино, ул. Карла Маркса, д.100</t>
  </si>
  <si>
    <t>р.п.Парфино, ул.Строительная, д.7</t>
  </si>
  <si>
    <t>53:13:0010301:211</t>
  </si>
  <si>
    <t>53:13:0010413:206</t>
  </si>
  <si>
    <t>53:13:0010402:117</t>
  </si>
  <si>
    <t>53:13:0010629:35</t>
  </si>
  <si>
    <t>53:11:000000:2077</t>
  </si>
  <si>
    <t>53:13:0010301:210</t>
  </si>
  <si>
    <t>53:13:0010102:50</t>
  </si>
  <si>
    <t>53:13:0010102:49</t>
  </si>
  <si>
    <t>п.Парфино, ул.Карла Маркса, д.62б, секция 1</t>
  </si>
  <si>
    <t>Квартира № 3  в 8-ти  квартирном жилом доме</t>
  </si>
  <si>
    <t>Квартира № 4  в 8-ти  квартирном жилом доме</t>
  </si>
  <si>
    <t>Квартира № 7  в 8-ти  квартирном жилом доме</t>
  </si>
  <si>
    <t>18.10.2017 Постановление Адм. мун.р-на №790 "О передаче имущества"</t>
  </si>
  <si>
    <t>13.11.2017 ПА №892 "о списании с учета и исключения из реестра мун-го имущества"</t>
  </si>
  <si>
    <t>Парфин- ский муниципальный район</t>
  </si>
  <si>
    <t>53:13:0000000:1743</t>
  </si>
  <si>
    <t>53:13:0000000:2763</t>
  </si>
  <si>
    <t>53:13:0119801:273</t>
  </si>
  <si>
    <t>нежилое помещение здания школы</t>
  </si>
  <si>
    <t>53:17:0000000:2584</t>
  </si>
  <si>
    <t>53:13:0000000:264</t>
  </si>
  <si>
    <t>53:13:0000000:1677</t>
  </si>
  <si>
    <t>53:13:0000000:206</t>
  </si>
  <si>
    <t>53:13:0000000:2180</t>
  </si>
  <si>
    <t>53:13:0000000:2185</t>
  </si>
  <si>
    <t>53:13:0000000:261</t>
  </si>
  <si>
    <t>53:13:0000000:1675</t>
  </si>
  <si>
    <t>53:13:0000000:885</t>
  </si>
  <si>
    <t>53:17:0000000:2585</t>
  </si>
  <si>
    <t>53:13:0000000:259</t>
  </si>
  <si>
    <t>53:13:0000000:785</t>
  </si>
  <si>
    <t>53:13:0000000:1671</t>
  </si>
  <si>
    <t>53:13:0000000:2182</t>
  </si>
  <si>
    <t>53:13:0000000:251</t>
  </si>
  <si>
    <t>53:13:0000000:252</t>
  </si>
  <si>
    <t>53:13:0000000:263</t>
  </si>
  <si>
    <t>53:13:0010629:38</t>
  </si>
  <si>
    <t>53:13:0010629:40</t>
  </si>
  <si>
    <t>53:13:0010629:39</t>
  </si>
  <si>
    <t>53:13:0010629:42</t>
  </si>
  <si>
    <t>53:13:0010629:41</t>
  </si>
  <si>
    <t>53:11:0000000:2041</t>
  </si>
  <si>
    <t>53:13:0010402:113</t>
  </si>
  <si>
    <t>53:13:0010406:252</t>
  </si>
  <si>
    <t>53:13:0010407:188</t>
  </si>
  <si>
    <t>53:13:0010407:171</t>
  </si>
  <si>
    <t>53:13:0010301:168</t>
  </si>
  <si>
    <t>53:13:0010301:179</t>
  </si>
  <si>
    <t>53:13:0010301:187</t>
  </si>
  <si>
    <t>26.09.2016 постановление администрации мун.р-на №736 "О передаче имущества", Регистрация права собт-ти 19.11.2015 №53-53/062-53/113/004/2015-68/2</t>
  </si>
  <si>
    <t>26.09.2016 постановление администрации мун.р-на №736 "О передаче имущества", рег.права соб. От 19.11.2015 №53-53/062-53/113/004/2015-69/2</t>
  </si>
  <si>
    <t>26.09.2016 постановление администрации мун.р-на №736 "О передаче имущества", рег.права соб. От 19.11.2015 №53-53/062-53/113/004/2015-67/2</t>
  </si>
  <si>
    <t>26.09.2016 постановление администрации мун.р-на №736 "О передаче имущества", рег. Права собст. От 31.10.2014 №53-53-06/072/2014-056</t>
  </si>
  <si>
    <t>26.09.2016 постановление администрации мун.р-на №736 "О передаче имущества", рег.права собст. От 31.10.2014 № 53-53-06/072/2014-061</t>
  </si>
  <si>
    <t>26.09.2016 постановление администрации мун.р-на №736 "О передаче имущества", рег. Права собст. От 14.11.2014 №53-53-06/072/2014-134</t>
  </si>
  <si>
    <t>26.09.2016 постановление администрации мун.р-на №736 "О передаче имущества", рег. Права собст. От 14.11.2014 №53-53-06/072/2014-132</t>
  </si>
  <si>
    <t>53:13:0095310:77</t>
  </si>
  <si>
    <t>26.09.2016 постановление администрации мун.р-на №736 "О передаче имущества", рег. права собст. от 31.10.2014 № 53-53-06/072/2014-058</t>
  </si>
  <si>
    <t>26.09.2016 постановление администрации мун.р-на №736 "О передаче имущества", рег. Права собст. От 14.11.2014 №53-53-06/072/2014-129</t>
  </si>
  <si>
    <t>26.09.2016 постановление администрации мун.р-на №736 "О передаче имущества", рег. Права собст. От 16.10.2013 №53-53-06/066/2013-454</t>
  </si>
  <si>
    <t>26.09.2016 постановление администрации мун.р-на №736 "О передаче имущества", рег. Права собст. От 16.10.2013 №53-53-006/066/2013-453</t>
  </si>
  <si>
    <t>26.09.2016 постановление администрации мун.р-на №736 "О передаче имущества", рег. права собст. от 13.02.2014 №53-53-06/011/2014-141</t>
  </si>
  <si>
    <t>26.09.2016 постановление администрации мун.р-на №736 "О передаче имущества", рег. Права собст от 16.10.2013 №53-53-06/066/2013-451</t>
  </si>
  <si>
    <t>26.09.2016 постановление администрации мун.р-на №736 "О передаче имущества", рег. Права собст от 13.02.2014 №53-53-06/011/2014-139</t>
  </si>
  <si>
    <t>53:13:0010402:123</t>
  </si>
  <si>
    <t>26.09.2016 постановление администрации мун.р-на №736 "О передаче имущества", рег. права собст от 11.01.2016 №53-53/062-53/113/004/2015-284/1</t>
  </si>
  <si>
    <t>53:13:0010402:49</t>
  </si>
  <si>
    <t>26.09.2016 постановление администрации мун.р-на №736 "О передаче имущества", рег. права собст. от 11.01.2016 №53-53/062-53/113/004/2015-285/1</t>
  </si>
  <si>
    <t>53:13:0010407:219</t>
  </si>
  <si>
    <t>26.09.2016 постановление администрации мун.р-на №736 "О передаче имущества", рег. Права собст. От 07.12.2015 №53-53/062-53/113/004/2015-168/2</t>
  </si>
  <si>
    <t>53:13:0010413:74</t>
  </si>
  <si>
    <t>26.09.2016 постановление администрации мун.р-на №736 "О передаче имущества", рег. Права собст. От 11.01.2016 №53-53/062-53/113/004/2015-287/1</t>
  </si>
  <si>
    <t>53:13:0010301:194</t>
  </si>
  <si>
    <t>26.09.2016 постановление администрации мун.р-на №736 "О передаче имущества", рег. Права собст. От 13.07.2016 №53-53/062-53/213/001/2016-466/1</t>
  </si>
  <si>
    <t>53:13:0010301:195</t>
  </si>
  <si>
    <t>26.09.2016 постановление администрации мун.р-на №736 "О передаче имущества", рег. Права собст. От 13.07.2016 №53-53/062-53/213/001/2016-467/1</t>
  </si>
  <si>
    <t>53:13:0010402:211</t>
  </si>
  <si>
    <t>53:13:0010401:221</t>
  </si>
  <si>
    <t>решение Парфинского районного Совета народных депутатов Парфинского района Новгородской области №5 от 28.01.1993, рег. права собст. от 15.01.2015 №53-53/006-06/072/2014-392/1</t>
  </si>
  <si>
    <t>53:11:0000000:1149</t>
  </si>
  <si>
    <t>решение Парфинского районного Совета народных депутатов Парфинского района Новгородской области №5 от 28.01.1993, рег. права собст. от 11.10.2013 №53-53-06/039/2011-379</t>
  </si>
  <si>
    <t>решение Парфинского районного Совета народных депутатов Парфинского района Новгородской области №5 от 28.01.1993</t>
  </si>
  <si>
    <t>постановление Администрации мун.р-на от 22.07.2014 №471 "О передаче имущества", рег. права собст. от 09.02.2017 №53:13:0119801:273-53/062/2017-1</t>
  </si>
  <si>
    <t>53:13:0010406</t>
  </si>
  <si>
    <t>53:13:0010104:47</t>
  </si>
  <si>
    <t>постановление Администрации муниципального района от 14.12.2010 №1021 "О передаче имущества", рег. Права собст. От 18.11.2008 №53-53-06/004/2009-274</t>
  </si>
  <si>
    <t>п.Парфино, ул.Карла Маркса, д.66</t>
  </si>
  <si>
    <t>53:13:0010102:65</t>
  </si>
  <si>
    <t>рег. Права собст. От 08.08.2008 №53-53-06/029/2006-385</t>
  </si>
  <si>
    <t>53:13:0000000:1453</t>
  </si>
  <si>
    <t>53:13:0000000:1637</t>
  </si>
  <si>
    <t>53:13:0000000:1630</t>
  </si>
  <si>
    <t>53:13:0000000:1642</t>
  </si>
  <si>
    <t>53:13:0000000:1641</t>
  </si>
  <si>
    <t>53:13:0095311:82</t>
  </si>
  <si>
    <t>53:13:0095311:76</t>
  </si>
  <si>
    <t>53:13:0095310:71</t>
  </si>
  <si>
    <t>53:13:0095310:78</t>
  </si>
  <si>
    <t>53:13:0095310:82</t>
  </si>
  <si>
    <t>53:13:0095310:92</t>
  </si>
  <si>
    <t>53:13:0095310:83</t>
  </si>
  <si>
    <t>53:13:0095310:90</t>
  </si>
  <si>
    <t>53:13:0095312:79</t>
  </si>
  <si>
    <t>53:13:0095308:239</t>
  </si>
  <si>
    <t>53:13:0095308:153</t>
  </si>
  <si>
    <t>53:13:0000000:1729</t>
  </si>
  <si>
    <t>53:13:0095308:268</t>
  </si>
  <si>
    <t>53:13:0095308:275</t>
  </si>
  <si>
    <t>53:13:0000000:1475</t>
  </si>
  <si>
    <t>53:13:0000000:1493</t>
  </si>
  <si>
    <t>53:13:0000000:1589</t>
  </si>
  <si>
    <t>53:13:0000000:1595</t>
  </si>
  <si>
    <t>53:13:0000000:1594</t>
  </si>
  <si>
    <t>53:13:0000000:1049</t>
  </si>
  <si>
    <t>53:13:0000000:1050</t>
  </si>
  <si>
    <t>53:13:0095306:142</t>
  </si>
  <si>
    <t>53:13:0095306:143</t>
  </si>
  <si>
    <t>53:13:0095306:144</t>
  </si>
  <si>
    <t>53:13:0095306:146</t>
  </si>
  <si>
    <t>53:13:0095306:147</t>
  </si>
  <si>
    <t>53:13:0095306:148</t>
  </si>
  <si>
    <t>53:13:0095302:114</t>
  </si>
  <si>
    <t>53:13:0000000:1498</t>
  </si>
  <si>
    <t>53:13:0000000:1284</t>
  </si>
  <si>
    <t>53:13:0000000:1283</t>
  </si>
  <si>
    <t>53:13:0095306:135</t>
  </si>
  <si>
    <t>53:13:0095306:134</t>
  </si>
  <si>
    <t>53:13:0095313:51</t>
  </si>
  <si>
    <t>53:13:0000000:1618</t>
  </si>
  <si>
    <t>53:13:0000000:1628</t>
  </si>
  <si>
    <t>53:13:0000000:1620</t>
  </si>
  <si>
    <t>53:13:0000000:1621</t>
  </si>
  <si>
    <t>53:13:0000000:1622</t>
  </si>
  <si>
    <t>53:13:0000000:1625</t>
  </si>
  <si>
    <t>53:13:0095307:93</t>
  </si>
  <si>
    <t>53:13:0095314:115</t>
  </si>
  <si>
    <t>53:13:0000000:1503</t>
  </si>
  <si>
    <t>53:13:0000000:1604</t>
  </si>
  <si>
    <t>53:13:0000000:1613</t>
  </si>
  <si>
    <t>53:13:0095304:83</t>
  </si>
  <si>
    <t>53:13:0095304:95</t>
  </si>
  <si>
    <t>53:13:0095304:107</t>
  </si>
  <si>
    <t>53:13:0000000:1079</t>
  </si>
  <si>
    <t>53:13:00000000:1080</t>
  </si>
  <si>
    <t>03.10.2016 ПА №750 "О передаче имущества", рег. права собст. от 29.03.2016 №53-53/062-53/213/001/2016-112/2</t>
  </si>
  <si>
    <t>03.10.2016 ПА № 758 "О принятии имущества в мун.соб-ть", рег. Права собст. От 02.12.2016 №53-53/082-53/213/001/2016-1063/1</t>
  </si>
  <si>
    <t>53:13:0095311:55</t>
  </si>
  <si>
    <t>03.10.2016 ПА № 758 "О принятии имущества в мун.соб-ть", рег. Права собст. От 02.12.2016 №53-53/082-53/213/001/2016-1064/1</t>
  </si>
  <si>
    <t>53:13:0095311:56</t>
  </si>
  <si>
    <t>03.10.2016 ПА № 758 "О принятии имущества в мун.соб-ть", рег права собст. От 02.12.2016 №53-53/082-53/213/001/2016-1065/1</t>
  </si>
  <si>
    <t>рп.Парфино, ул.Мира, д.14В</t>
  </si>
  <si>
    <t>53:13:0010301:212</t>
  </si>
  <si>
    <t>09.11.2016 ПА №854 "О принятии имущества в мун.соб-ть", рег. Права собст. От 09.11.2016 №53-53/062-53/213/001/2016-979/2</t>
  </si>
  <si>
    <t>53:13:0000000:630</t>
  </si>
  <si>
    <t>здание Н.Деревня</t>
  </si>
  <si>
    <t>53:13:0000000:1039</t>
  </si>
  <si>
    <t>53:13:0097401:93</t>
  </si>
  <si>
    <t>03.03.2017 ПА №117 "О принятии имущества в мун. соб-ть", рег. Права собст от 26.11.2017 №53:13:0097401:93-53/094/2017-1</t>
  </si>
  <si>
    <t>53:13:0000000:916</t>
  </si>
  <si>
    <t>53:13:0030601:49</t>
  </si>
  <si>
    <t>03.03.2017 ПА №117 "О принятии имущества в мун. соб-ть", рег. Права собст. От 26.11.2017 № 53:13:0030601:49-53/094/2017-1</t>
  </si>
  <si>
    <t>53:13:0035501:100</t>
  </si>
  <si>
    <t>03.03.2017 ПА №117 "О принятии имущества в мун. соб-ть", рег. Права собст. От 26.11.2017 №53:13:0035501:100-53/094/2017-1</t>
  </si>
  <si>
    <t>53:13:0031903:25</t>
  </si>
  <si>
    <t>53:13:0000000:613</t>
  </si>
  <si>
    <t>03.03.2017 ПА №117 "О принятии имущества в мун. соб-ть", рег. Права собст. От 26.11.2017 №53:13:0000000:613-53/094/2017-1</t>
  </si>
  <si>
    <t>53:13:0080701:98</t>
  </si>
  <si>
    <t>53:13:0080301:115</t>
  </si>
  <si>
    <t>53:13:0000000:988</t>
  </si>
  <si>
    <t xml:space="preserve">03.03.2017 ПА №117 "О принятии имущества в мун. соб-ть", рег. Права собст. От 26.11.2017 №53:13:0000000:988-53/094/2017-1 </t>
  </si>
  <si>
    <t>53:13:0000000:246</t>
  </si>
  <si>
    <t>53:13:0000000:255</t>
  </si>
  <si>
    <t>53:13:0094901:111</t>
  </si>
  <si>
    <t>53:13:0000000:272</t>
  </si>
  <si>
    <t>53:13:0035501:93</t>
  </si>
  <si>
    <t>03.03.2017 ПА №117 "О принятии имущества в мун. соб-ть", рег. Права собст. От 26.11.2017 №53:13:0035501:93-53/094/2017-1</t>
  </si>
  <si>
    <t>53:11:0000000:1484</t>
  </si>
  <si>
    <t>53:13:0098901:116</t>
  </si>
  <si>
    <t>53:11:0000000:1194</t>
  </si>
  <si>
    <t>53:13:0094901:118</t>
  </si>
  <si>
    <t>53:11:0000000:1193</t>
  </si>
  <si>
    <t>53:11:0000000:1246</t>
  </si>
  <si>
    <t>01.02.2018 ПА №207 "О передаче имущества" в казну городского поселения</t>
  </si>
  <si>
    <t>53:13:0000000:1038</t>
  </si>
  <si>
    <t>53:11:0000000:1603</t>
  </si>
  <si>
    <t>53:13:0000000:317</t>
  </si>
  <si>
    <t>53:13:0030601:52</t>
  </si>
  <si>
    <t>03.03.2017 ПА №117 "О принятии имущества в мун. соб-ть", рег. Права собст от 26.11.2017 №53:13:0030601:52-53/094/2017-1</t>
  </si>
  <si>
    <t>53:11:0000000:1557</t>
  </si>
  <si>
    <t>53:13:0080701:84</t>
  </si>
  <si>
    <t>03.03.2017 ПА №117 "О принятии имущества в мун. соб-ть", рег. Права собст. От 26.11.2017 №53:13:0080701:84-53/094/2017-1</t>
  </si>
  <si>
    <t>28.09.2017 ПА №724 "О принятии имущества в мун. соб-ть", рег. Права собст. От 06.10.2017 №53:13:0010301:210-53/062/2017-4</t>
  </si>
  <si>
    <t>28.09.2017 ПА №724 "О принятии имущества в мун. соб-ть", рег. Права собст. От 26.09.2017 №53:11:0000000:2077-53/062/2017-2</t>
  </si>
  <si>
    <t>28.09.2017 ПА №724 "О принятии имущества в мун. соб-ть", рег. Права собст от 27.09.2017 №53:13:0010629:35-53/062/2017-2</t>
  </si>
  <si>
    <t>28.09.2017 ПА №724 "О принятии имущества в мун. соб-ть", рег. Права собст от 26.09.2017 №53:13:0010402:117-53/062/2017-2</t>
  </si>
  <si>
    <t>28.09.2017 ПА №724 "О принятии имущества в мун. соб-ть", рег. Права собст от 27.09.2017 №53:13:0010413:206-53/062/2017-3</t>
  </si>
  <si>
    <t>28.09.2017 ПА №724 "О принятии имущества в мун. соб-ть", рег. Права собст от 27.09.2017 №53:13:0010301:211-53/062/2017-2</t>
  </si>
  <si>
    <t>01.11.2017 постановление Администрации мун.р-на №855 "О принятии имущества в мун-ную собст-ть", рег. права собст. от 13.09.2012 №53-53-06/072/2012-489</t>
  </si>
  <si>
    <t>19.07.2016 постановление Администрации мун.р-на №558 "О принятии имущества в мун-ную собст-ть", рег. права собст. от 13.09.2012 №53-53-06/072/2012-489</t>
  </si>
  <si>
    <t>53-53-06/072/2012-492</t>
  </si>
  <si>
    <t>19.07.2016 постановление Администрации мун.р-на №558 "О принятии имущества в мун-ную собст-ть", рег. Права собст от 13.09.2012 №53-53-06/072/2012-492</t>
  </si>
  <si>
    <t>53-53-06/072/2012-496</t>
  </si>
  <si>
    <t>19.07.2016 постановление Администрации мун.р-на №558 "О принятии имущества в мун-ную собст-ть", рег. Права собст. От 13.09.2012 №53-53-06/072/2012-496</t>
  </si>
  <si>
    <t>05.07.2016 постановление Администрации мун.р-на №501 "О передаче имущества", рег. Права собст от 13.05.2013 №53-53-06/041/2013-053</t>
  </si>
  <si>
    <t xml:space="preserve">02.06.2016 постановление Администрации мун.р-на №405 "О принятии имущества в мун-ю собст-ть", </t>
  </si>
  <si>
    <t>30.03.2017 Постановление администрации мун.района №181 "О передаче имущества", рег права собст от 15.06.2016 №53-53/082-53/999/001/2016-413/1</t>
  </si>
  <si>
    <t>53:13:0063502:82</t>
  </si>
  <si>
    <t>53:13:0101007:262</t>
  </si>
  <si>
    <t>постановление администрации Пар-го мун.р-на от 31.12.2014 №855 "О принятии имущества в мун.соб-ть", рег. Права собст. От 23.08.2017 №53:13:0101007:262-53/062/2017-13</t>
  </si>
  <si>
    <t>53:13:0101010:121</t>
  </si>
  <si>
    <t>53:13:0101010:126</t>
  </si>
  <si>
    <t>53:13:0101010:125</t>
  </si>
  <si>
    <t>53:13:0101010:124</t>
  </si>
  <si>
    <t>53:13:0101010:156</t>
  </si>
  <si>
    <t>д.Новая Деревня,        ул.Централь-ная, д.9</t>
  </si>
  <si>
    <t>53:13:0101010:129</t>
  </si>
  <si>
    <t>постановле-ние Админист-рации Пар-финского мун.района от 31.12.2014 №856 "О при-нятии иму-щества в муниципаль-ную собствен-ность", ГРП от 05.04.2018 №53:17:0021001:9-53/094/2018-3</t>
  </si>
  <si>
    <t>постановле-ние Админист-рации Парфинского мун.района от 31.12.2014 №856 "О принятии имущества в муниципальную собственность"</t>
  </si>
  <si>
    <t>постановле-ние админист-рации Пар-го мун.р-на от 31.12.2014 №855 "О принятии имущества в мун.соб-ть"</t>
  </si>
  <si>
    <t>постановле-ние админист-рации Пар-го мун.р-на от 31.12.2014 №855 "О принятии имущества в мун.соб-ть", рег. Права собст. От 20.09.2017 №53:13:0101010:121-53/062/2017-5</t>
  </si>
  <si>
    <t>02.03.2016 Постановле-ние Админист-рации мун.р-на "134 "О принятии имущества в муниципальную соб-ть"</t>
  </si>
  <si>
    <t>постановле-ние Админист-рации мун.района от 18.04.2016 №241 "О передаче имущества", собственность от 30.06.2016 №53-53/061-53/113/001/2016-459/1</t>
  </si>
  <si>
    <t>06.05.2016 Постановле-ние Админист-рации мун.р-на №298 "О принятии имущества в муниципальную соб-ть", рег права собст от 15.06.2016 №53-53/082-53/999/001/2016-413/1</t>
  </si>
  <si>
    <t>постановле-ние Админист-рации мун.р-на от 05.12.2014 №788 "О передаче имущества", СГРП от 11.02.2013 №171376</t>
  </si>
  <si>
    <t>постановле-ние Админист-рации мун.р-на от 05.12.2014 №788 "О передаче имущества", СГРП от 10.06.2013 №209242</t>
  </si>
  <si>
    <t>постановле-ние Админист-рации мун.р-на от 05.12.2014 №788 "О передаче имущества", СГРП от 11.02.2013 №171375</t>
  </si>
  <si>
    <t>постановле-ние Админист-рации мун.р-на от 05.12.2014 №788 "О передаче имущества", СГРП от 30.10.2012 №048329</t>
  </si>
  <si>
    <t>постановле-ние Админист-рации мун.р-на от 05.12.2014 №788 "О передаче имущества", СГРП от 11.02.2013 №171373</t>
  </si>
  <si>
    <t>постановле-ние Админист-рации мун.р-на от 05.12.2014 №788 "О передаче имущества", СГРП от 30.10.2012 №048330</t>
  </si>
  <si>
    <t>постановле-ние Админист-рации мун.р-на от 05.12.2014 №788 "О передаче имущества", СГРП от 16.01.2013 №171157</t>
  </si>
  <si>
    <t>постановле-ние Админист-рации мун.р-на от 05.12.2014 №788 "О передаче имущества", СГРП от 30.10.2012 №048332</t>
  </si>
  <si>
    <t>постановле-ние Админист-рации мун.р-на от 05.12.2014 №788 "О передаче имущества", СГРП от 30.10.2012 №048334</t>
  </si>
  <si>
    <t>постановле-ние Админист-рации муниципального района от 18.04.2013 №289 "О передаче имущества"</t>
  </si>
  <si>
    <t>постановле-ние Админист-рации муниципального района от 11.07.2013 №480 "О принятии имущества в муниципальную собствен-ность"</t>
  </si>
  <si>
    <t>постановле-ние Админист-рации мун.района от 28.05.2014 №352 "О передаче имущества", рег. права собст. от 11.10.2013 №53-53-06/039/2011-379</t>
  </si>
  <si>
    <t>15.06.2018 ПА 3608 "О списании имущества"</t>
  </si>
  <si>
    <t>18.06.2018 ПА №611 "О списании имущества"</t>
  </si>
  <si>
    <t>03.03.2017 ПА №117 "О принятии имущества в мун. соб-ть", рег. Права собст-ти от 21.06.2018 №53:11:0000000:889-53/094/2018-1</t>
  </si>
  <si>
    <t>03.03.2017 ПА №117 "О принятии имущества в мун. соб-ть", рег. Права соб-ти от 27.06.2018 №53:13:0000000:2927-53/094/2018-1</t>
  </si>
  <si>
    <t>53:13:0000000:2927</t>
  </si>
  <si>
    <t>53:13:0000000:889</t>
  </si>
  <si>
    <t>53:13:0080501:67</t>
  </si>
  <si>
    <t>03.03.2017 ПА №117 "О принятии имущества в мун. соб-ть", рег. Права соб-ти от 27.06.2018 №53:13:0080501:67-53/094/2018-1</t>
  </si>
  <si>
    <t>53:13:0000000:1004</t>
  </si>
  <si>
    <t>03.03.2017 ПА №117 "О принятии имущества в мун. соб-ть", рег. Права соб-ти от 27.06.2018 №53:13:0000000:1004-53/094/2018-1</t>
  </si>
  <si>
    <t>53:13:0095305:274</t>
  </si>
  <si>
    <t>03.03.2017 ПА №117 "О принятии имущества в мун. соб-ть", рег. Права соб-ти от 27.06.2018 №53:13:0095305:274-53/094/2018-1</t>
  </si>
  <si>
    <t>53:13:0101007:256</t>
  </si>
  <si>
    <t>Квартира № 5  в 16-ти  квартирном жилом доме</t>
  </si>
  <si>
    <t>Квартира № 7  в 16-ти  квартирном жилом доме</t>
  </si>
  <si>
    <t>53:13:0101007:258</t>
  </si>
  <si>
    <t>Квартира № 9  в 16-ти  квартирном жилом доме</t>
  </si>
  <si>
    <t>53:13:0101007:260</t>
  </si>
  <si>
    <t>Квартира № 10  в 16-ти  квартирном жилом доме</t>
  </si>
  <si>
    <t>53:13:0101007:261</t>
  </si>
  <si>
    <t>постановле-ние админист-рации Пар-го мун.р-на от 31.12.2014 №855 "О принятии имущества в мун.соб-ть", рег. Права собст. От 07.08.2018 №53:13:0101007:261-53/094/2018-1</t>
  </si>
  <si>
    <t>Квартира № 2  в 8-ти  квартирном жилом доме</t>
  </si>
  <si>
    <t>Квартира № 5  в 8-ти  квартирном жилом доме</t>
  </si>
  <si>
    <t>53:13:0101010:142</t>
  </si>
  <si>
    <t>53:13:0101010:139</t>
  </si>
  <si>
    <t>53:13:0101010:140</t>
  </si>
  <si>
    <t>постановле-ние админист-рации Пар-го мун.р-на от 31.12.2014 №855 "О принятии имущества в мун.соб-ть", рег. права собст. От 08.08.2018 №53:13:0101010:142-53/094/2018-5</t>
  </si>
  <si>
    <t>Квартира № 5 в 12-ти квартирном жилом доме</t>
  </si>
  <si>
    <t>53:13:0101007:184</t>
  </si>
  <si>
    <t>53:13:0101007:185</t>
  </si>
  <si>
    <t>53:13:0101007:186</t>
  </si>
  <si>
    <t>53:13:0101007:190</t>
  </si>
  <si>
    <t>53:13:0101007:191</t>
  </si>
  <si>
    <t>рп.Парфино, ул.Карла Маркса, д.111А</t>
  </si>
  <si>
    <t>квартира №8 в 27 квартирном жилом доме 3-х этажного дома</t>
  </si>
  <si>
    <t>53:11:0000000:3072</t>
  </si>
  <si>
    <t>08.08.2018 ПА №779 "О списании с учета и исключения из реестра муниципального имущества"</t>
  </si>
  <si>
    <t>газопровод низкого давления</t>
  </si>
  <si>
    <t>рп.Парфино, ул. Фанерная набережная</t>
  </si>
  <si>
    <t>10.08.2018 ПА №784 "О передаче имущества"</t>
  </si>
  <si>
    <t>19.09.2018 ПА №898 "О списании с учета и исключения из реестра мун-го имущества"</t>
  </si>
  <si>
    <t>19.09.2018 ПА "898 "О списании с учета и исключения из реестра мун-го имущества"</t>
  </si>
  <si>
    <t>Квартира № 7 в 16-ти квартирном жилом доме</t>
  </si>
  <si>
    <t>Квартира № 14 в 16-ти квартирном жилом доме</t>
  </si>
  <si>
    <t>53:13:0101007:194</t>
  </si>
  <si>
    <t>53:13:0101007:195</t>
  </si>
  <si>
    <t>Однокомнатная квартира № 19 в  многоквартирном жилом доме</t>
  </si>
  <si>
    <t>р.п.Парфино, ул. Карла Маркса, д.51</t>
  </si>
  <si>
    <t>53:13:0010401:146</t>
  </si>
  <si>
    <t>Однокомнатная квартира № 62 в   многоквартирном жилом доме</t>
  </si>
  <si>
    <t>р.п.Парфино, пер. Партизанский, д.19</t>
  </si>
  <si>
    <t>53:13:0010413:232</t>
  </si>
  <si>
    <t>Однокомнатная квартира № 21 в  многоквартирном жилом доме</t>
  </si>
  <si>
    <t>р.п.Парфино, ул. Карла Маркса, д.67</t>
  </si>
  <si>
    <t>53:13:0010402:133</t>
  </si>
  <si>
    <t>Однокомнатная квартира № 60 в  многоквартирном жилом доме</t>
  </si>
  <si>
    <t>р.п.Парфино, ул. Карла Маркса, д.63</t>
  </si>
  <si>
    <t>53:13:0010402:97</t>
  </si>
  <si>
    <t>Однокомнатная квартира № 1 в   многоквартирном жилом доме</t>
  </si>
  <si>
    <t>53:13:0010402:50</t>
  </si>
  <si>
    <t>квартира №1</t>
  </si>
  <si>
    <t xml:space="preserve"> п.Пола, ул.Зеленая, д.8</t>
  </si>
  <si>
    <t>09.10.2018 ПА №970 "О списании с учета и исключения из реестра мун-го им-ва"</t>
  </si>
  <si>
    <t>53:13:0094901:304</t>
  </si>
  <si>
    <t>03.03.2017 ПА №117 "О принятии имущества в мун. соб-ть", РПС от 26.12.2018 №53:13:0094901:304-53/  094/2018-1</t>
  </si>
  <si>
    <t>53:13:0000000:1680</t>
  </si>
  <si>
    <t>03.03.2017 ПА №117 "О принятии имущества в мун. соб-ть", рег. Права собст от 26.11.2018 №53:13:0000000:1680-53/094/2018-1</t>
  </si>
  <si>
    <t>03.03.2017 ПА №117 "О принятии имущества в мун. соб-ть", рег. Права собст. от 26.11.2017 №53:13:0031903:25-53/   094/2017-1</t>
  </si>
  <si>
    <t>53:13:0000000:695</t>
  </si>
  <si>
    <t>03.03.2017 ПА №117 "О принятии имущества в мун. соб-ть", РПС от 26.12.2018 №53:13:0000000:695-53/  094/2018-1</t>
  </si>
  <si>
    <t>Новгородская область, Парфинский район, п.Парфино за террито-  рией ПЭЗСТО</t>
  </si>
  <si>
    <t>Новгородская область, Парфинский район, п.Парфино за террито-рией ПЭЗСТО</t>
  </si>
  <si>
    <t>Новгородская область, Парфинский район,  п.Парфино за терри-торией ПЭЗСТО</t>
  </si>
  <si>
    <t>Новгородская область, п.Парфино за террито-рией ПЭЗСТО</t>
  </si>
  <si>
    <t>Новгородская область, Парфинский район,  п.Парфино за террито-рией ПЭЗСТО</t>
  </si>
  <si>
    <t>53:13:0080301:267</t>
  </si>
  <si>
    <t>03.03.2017 ПА №117 "О принятии имущества в мун. соб-ть", РПС от 26.12.2018 №53:13:0080301:267-53/    036/2018-1</t>
  </si>
  <si>
    <t>03.03.2017 ПА №117 "О принятии имущества в мун. соб-ть", РПС от 26.11.2017 №53613:0080701:98-53/094/2017-1</t>
  </si>
  <si>
    <t>03.03.2017 ПА №117 "О принятии имущества в мун. соб-ть", рег. права собст. от 26.11.2017 № 53:13:0080301:115-53/   094/2017-1</t>
  </si>
  <si>
    <t>53:13:0022101:48</t>
  </si>
  <si>
    <t>03.03.2017 ПА №117 "О принятии имущества в мун. соб-ть", РПС от 26.12.2018 №53:13:0022101:48-53/   094/2018-1</t>
  </si>
  <si>
    <t>03.03.2017 ПА №117 "О принятии имущества в мун. соб-ть", РПС от 26.11.2017 №53:13:0000000:1039-53/   094/2017-1</t>
  </si>
  <si>
    <t>03.03.2017 ПА №117 "О принятии имущества в мун. соб-ть", РПС от 26.11.2017 №53:13:0000000:630-53/094/2017-1</t>
  </si>
  <si>
    <t>03.03.2017 ПА №117 "О принятии имущества в мун. соб-ть", РПС от 26.11.2017 №53:11:0000000:1194-53/ 094/2017-1</t>
  </si>
  <si>
    <t>03.03.2017 ПА №117 "О принятии имущества в мун. соб-ть", РПС от 26.11.2017 №53:11:0000000:1603-53/  094/2017-1</t>
  </si>
  <si>
    <t>03.03.2017 ПА №117 "О принятии имущества в мун. соб-ть", РПС от 26.11.2017 №53:13:0000000:272-53/ 094/2017-1</t>
  </si>
  <si>
    <t>03.03.2017 ПА №117 "О принятии имущества в мун. соб-ть", РПС от 26.11.2017 №53:13:0000000:246-53/ 094/2017-1</t>
  </si>
  <si>
    <t>03.03.2017 ПА №117 "О принятии имущества в мун. соб-ть", РПС от 26.11.2017 №53:13:0094901:118-53/ 094/2017-1</t>
  </si>
  <si>
    <t>03.03.2017 ПА №117 "О принятии имущества в мун. соб-ть", РПС от 26.11.2017 № 53:13:0094901:111-53/ 094/2017-1</t>
  </si>
  <si>
    <t>03.03.2017 ПА №117 "О принятии имущества в мун. соб-ть", РПС от 26.11.2017 №53:13:0000000:1038-53/  094/2017-1</t>
  </si>
  <si>
    <t>53:13:0000000:690</t>
  </si>
  <si>
    <t>03.03.2017 ПА №117 "О принятии имущества в мун. соб-ть", РПС от 26.12.2018 №53:13:0000000:690-53/  094/2018-1</t>
  </si>
  <si>
    <t>53:13:0097401:76</t>
  </si>
  <si>
    <t>03.03.2017 ПА №117 "О принятии имущества в мун. соб-ть", РПС от 26.12.2018 №53:13:0097401:76-53/  094/2018-1</t>
  </si>
  <si>
    <t>Водоприем-ный оголовок</t>
  </si>
  <si>
    <t>53:13:0098901:316</t>
  </si>
  <si>
    <t>03.03.2017 ПА №117 "О принятии имущества в мун. соб-ть", РПС от 26.12.2018 №53:13:0098901:316-53/   036/2018-1</t>
  </si>
  <si>
    <t>53:13:0050401:80</t>
  </si>
  <si>
    <t>03.03.2017 ПА №117 "О принятии имущества в мун. соб-ть", РПС от 26.12.2018 №53:13:0050401:80-53/    094/2018-1</t>
  </si>
  <si>
    <t>Артскважина №1974</t>
  </si>
  <si>
    <t>53:13:0050401:81</t>
  </si>
  <si>
    <t>03.03.2017 ПА №117 "О принятии имущества в мун. соб-ть", РПС от 26.12.2018 №53:13:0050401:81-53/   094/2018-1</t>
  </si>
  <si>
    <t>53:13:0094901:303</t>
  </si>
  <si>
    <t>03.03.2017 ПА №117 "О принятии имущества в мун. соб-ть", РПС от 26.12.2018 №53:13:0094901:303-53/  036/2018-1</t>
  </si>
  <si>
    <t>Новгородская область, Парфинс-кий район, сельское поселение Полавское, д.Сельцо</t>
  </si>
  <si>
    <t>53:13:0094901:305</t>
  </si>
  <si>
    <t>53:13:0094901:302</t>
  </si>
  <si>
    <t>03.03.2017 ПА №117 "О принятии имущества в мун. соб-ть", РПС от 26.12.2018 №53:13:0094901:302-53/   094/2018-1</t>
  </si>
  <si>
    <t>1000/442</t>
  </si>
  <si>
    <t>53:13:0000000:2936</t>
  </si>
  <si>
    <t>03.03.2017 ПА №117 "О принятии имущества в мун. соб-ть", РПС от 26.12.2018 №53:13:0000000:2936-53/    043/2018-1</t>
  </si>
  <si>
    <t>53:13:0000000:2937</t>
  </si>
  <si>
    <t>03.03.2017 ПА №117 "О принятии имущества в мун. соб-ть", РПС от 26.12.2018 №53:13:0000000:2937-53/    096/2018-1</t>
  </si>
  <si>
    <t>53:13:0000000:2935</t>
  </si>
  <si>
    <t>Башня водопроводная объем 200 куб.м.</t>
  </si>
  <si>
    <t>Внутрипло-щадочные сети воздуховод-ные</t>
  </si>
  <si>
    <t>53:13:0000000:2938</t>
  </si>
  <si>
    <t>03.03.2017 ПА №117 "О принятии имущества в мун. соб-ть", РПС от 18.12.2018 №53:13:0000000:2938-53/     094/2018-1</t>
  </si>
  <si>
    <t>03.03.2017 ПА №117 "О принятии имущества в мун. соб-ть", РПС от 17.12.2018 №53:13:0000000:2935-53/    094/2018-1</t>
  </si>
  <si>
    <t>03.03.2017 ПА №117 "О принятии имущества в мун. соб-ть", РПС от 26.11.2017 №53:13:0000000:255-53/ 094/2017-1</t>
  </si>
  <si>
    <t>03.03.2017 ПА №117 "О принятии имущества в мун. соб-ть", РПС от 26.11.2017 №53:13:0098901:116-53/ 094/2017-1</t>
  </si>
  <si>
    <t>03.03.2017 ПА №117 "О принятии имущества в мун. соб-ть", РПС от 26.11.2017 №53:11:0000000:1246-53/    094/2017-1</t>
  </si>
  <si>
    <t>03.03.2017 ПА №117 "О принятии имущества в мун. соб-ть", РПС от 26.11.2017 № 53:11:0000000:1557-53/  094/2017-1</t>
  </si>
  <si>
    <t>03.03.2017 ПА №117 "О принятии имущества в мун. соб-ть", РПС от 26.11.2017 №53:11:0000000:1484-53/ 094/2017-1</t>
  </si>
  <si>
    <t>03.03.2017 ПА №117 "О принятии имущества в мун. соб-ть", РПС от 26.11.2017 №53:11:0000000:1193-53/ 094/2017-1</t>
  </si>
  <si>
    <t>53:13:0000000:2932</t>
  </si>
  <si>
    <t>03.03.2017 ПА №117 "О принятии имущества в мун. соб-ть", РПС от 18.12.2018 №53:13:0000000:2932-53/     036/2018-1</t>
  </si>
  <si>
    <t>53:13:0000000:2934</t>
  </si>
  <si>
    <t>03.03.2017 ПА №117 "О принятии имущества в мун. соб-ть", РПС от 18.12.2018 №53:13:0000000:2934-53/  036/2018-1</t>
  </si>
  <si>
    <t>53:13:0098901:317</t>
  </si>
  <si>
    <t>03.03.2017 ПА №117 "О принятии имущества в мун. соб-ть", РПС от 17.12.2018 №53:13:0098901:317:53/094/2018-1</t>
  </si>
  <si>
    <t>Здание проходная ВОС</t>
  </si>
  <si>
    <t>53:13:0098901:315</t>
  </si>
  <si>
    <t>03.03.2017 ПА №117 "О принятии имущества в мун. соб-ть", РПС от 17.12.2018 №53:13:0098901:315-53/      096/2018-1</t>
  </si>
  <si>
    <t>Новгородс-кая об-ласть, Парфин-ский район, п.Парфино, перекрес-ток пер. Трудо-вого и ул.Пуш-кина</t>
  </si>
  <si>
    <t>Канализа-ционно-насосная станция БОС</t>
  </si>
  <si>
    <t>Канализационно-насосная станция</t>
  </si>
  <si>
    <t>53:13:0000000:2926</t>
  </si>
  <si>
    <t>03.03.2017 ПА №117 "О принятии имущества в мун. соб-ть", РПС от 17.12.2018 №53:13:0000000:2926-53/   096/2018-1</t>
  </si>
  <si>
    <t>Новгород-ская область, Парфин-ский район, д.Пар-фино, ул. Молодеж-ная</t>
  </si>
  <si>
    <t>Новгородская область, Парфинский район, д.Пар-фино, ул. Молодеж-ная</t>
  </si>
  <si>
    <t>Водорасп-ределитель-ная сеть</t>
  </si>
  <si>
    <t>Противопожарные гидранты</t>
  </si>
  <si>
    <t>53:13:0053601:210</t>
  </si>
  <si>
    <t>03.03.2017 ПА №117 "О принятии имущества в мун. соб-ть", РПС от 26.12.2018 №53:13:0053601:210-53/   094/2018-1</t>
  </si>
  <si>
    <t>Новгородская область, Парфин-ский район, д. Лажины</t>
  </si>
  <si>
    <t>Компрессор-ная лаборатория</t>
  </si>
  <si>
    <t>Водоприем-ник береговой ВОС</t>
  </si>
  <si>
    <t>53:13:0000000:2941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</si>
  <si>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53:13:0000000:1453-53/094/2019-2</t>
  </si>
  <si>
    <t>постановление Администрации Парфинского мун.района от 31.12.2014 №856 "О принятии имущества в муниципальную собственность", от 01.02.2019 №53:13:0000000:1625-53/094/2019-3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</si>
  <si>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53:13:0095311:82-53/094/2019-3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</si>
  <si>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53:13:0095311:76-53/094/2019-2</t>
  </si>
  <si>
    <t>Квартиры № 1 в 2-х квартирном жилом доме</t>
  </si>
  <si>
    <t>Квартиры № 2 в 2-х квартирном жилом доме</t>
  </si>
  <si>
    <t>53:13:0095306:154</t>
  </si>
  <si>
    <t>53:13:0095306:155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</si>
  <si>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53:13:0095306:154-53/094/2019-3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</si>
  <si>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53:13:0095306:155-53/094/2019-3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</si>
  <si>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53:13:0000000:1092-53/094/2019-3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</si>
  <si>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53:13:0095310:78-53/094/2019-3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</si>
  <si>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53:13:0095310:92-53/094/2019-3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</si>
  <si>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53:13:0095310:83-53/094/2019-3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</si>
  <si>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53:13:0095310:82-53/094/2019-3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</si>
  <si>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53:13:0095310:90-53/094/2019-3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</si>
  <si>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53:13:0095310:71-53/094/2019-3</t>
  </si>
  <si>
    <t>53:13:0000000:1281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</si>
  <si>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53:13:0000000:1281-53/094/2019-3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</si>
  <si>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53:13:0000000:1622-53/094/2019-2</t>
  </si>
  <si>
    <t>постановление Администрации Парфинского мун.района от 31.12.2014 №856 "О принятии имущества в муниципальную собственность"   РПС от 31.01.2019 № 53:13:0000000:1637-53/094/2019-2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</si>
  <si>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53:13:0000000:1284-53/094/2019-3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</si>
  <si>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53:13:0000000:1630-53/094/2019-2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</si>
  <si>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53:13:0000000:1618-53/094/2019-3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</si>
  <si>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53:13:0095306:148-53/094/2019-3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</si>
  <si>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</si>
  <si>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53:13:0095308:153-53/094/2019-3</t>
  </si>
  <si>
    <t>постановление Администрации Парфинского мун.района от 31.12.2014 №856 "О принятии имущества в муниципальную собственность", от 05.02.2019 № 53:13:0095307:93-53/094/2019-3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</si>
  <si>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53:13:0095312:79-53/094/2019-3</t>
  </si>
  <si>
    <t>постановле-ние Админист-рации Парфинского мун.района от 31.12.2014 №856 "О принятии имущества в мун. собст-ть", РПС от 05.02.2019 № 53:13:0095308:157-53/094/2019-2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</si>
  <si>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53:13:0095308:268-53/094/2019-3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</si>
  <si>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53:13:0000000:1049-53/094/2019-3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</si>
  <si>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53:13:0000000:1050-53/094/2019-3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</si>
  <si>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53:13:0095308:239-53/094/2019-2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</si>
  <si>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53:13:0095308:275-53/094/2019-2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</si>
  <si>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№53:13:0000000:1493-53/094/2019-3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</si>
  <si>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№53:13:0000000:1589-53/094/2019-2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</si>
  <si>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№53:13:0000000:1595-53/094/2019-2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</si>
  <si>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53:13:0000000:1594-53/094/2019-3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</si>
  <si>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53:13:0095302:114-53/094/2019-2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</si>
  <si>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53:13:0000000:1498-53/094/2019-3</t>
  </si>
  <si>
    <t>постановление Администрации Парфинского мун.района от 31.12.2014 №856 "О принятии имущества в муниципальную собственность", от 05.02.2019 № 53:13:0095314:115-53/094/2019-3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</si>
  <si>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553:13:0095313:51-53/094/2019-3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</si>
  <si>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53:13:0000000:1604-53/094/2019-3</t>
  </si>
  <si>
    <t>53:13:0000000:777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</si>
  <si>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53:13:0000000:777-53/094/2019-3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</si>
  <si>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53:13:0080301:139-53/094/2019-2</t>
  </si>
  <si>
    <t>53:13:0080303:205</t>
  </si>
  <si>
    <t>постановление Администрации Парфинского мун.района от 31.12.2014 №856 "О принятии имущества в мун-ную собст-ть", РПС от 25.01.2019 № 53:13:0080303:205-53/094/2019-3</t>
  </si>
  <si>
    <t>постановление Администрации Парфинского мун.района от 31.12.2014 №856 "О принятии имущества в муниципальную собственность", РПС от 2.01.2019 № 53:13:0000000:1079-53/094/2019-3</t>
  </si>
  <si>
    <t>постановление Администрации Парфинского мун.района от 31.12.2014 №856 "О принятии имущества в муниципальную собственность", РПС от 2.01.2019 № 53:13:0000000:1080-53/094/2019-3</t>
  </si>
  <si>
    <t>постановление Администрации Парфинского мун.района от 31.12.2014 №856 "О принятии имущества в мун-ную собст-ть", РПС от 25.01.2019 № 53:13:0080301:137-53/094/2019-2</t>
  </si>
  <si>
    <t>53:13:0080303:201</t>
  </si>
  <si>
    <t>постановление Администрации Парфинского мун.района от 31.12.2014 №856 "О принятии имущества в мун-ную собст-ть", РПС от 25.01.2019 № 53:13:0080303:201:53/094/2019-3</t>
  </si>
  <si>
    <t>53:13:0000000:1435</t>
  </si>
  <si>
    <t>53:13:0000000:1434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</si>
  <si>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53:13:0000000:1435-53/094/2019-3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</si>
  <si>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53:13:0000000:1093-53/094/2019-3</t>
  </si>
  <si>
    <t>53:13:0080303:199</t>
  </si>
  <si>
    <t>постановление Администрации Парфинского мун.района от 31.12.2014 №856 "О принятии имущества в мун-ную собст-ть", РПС от 25.01.2019 № 53:13:0080303:199-53/094/2019-3</t>
  </si>
  <si>
    <t>53:13:0080303:200</t>
  </si>
  <si>
    <t>постановление Администрации Парфинского мун.района от 31.12.2014 №856 "О принятии имущества в мун-ную собст-ть", РПС от 25.01.2019 № 53:13:0080303:200-53/094/2019-3</t>
  </si>
  <si>
    <t>53:13:0095312:76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</si>
  <si>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53:13:0095312:76-53/094/2019-3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</si>
  <si>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53:13:0095306:142-53/094/2019-3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</si>
  <si>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53:13:0095306:147-53/094/2019-3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</si>
  <si>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53:13:0095306:144-53/094/2019-2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</si>
  <si>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53:13:0095306:146-53/094/2019-3</t>
  </si>
  <si>
    <t>постановле-ние Админист-рации Пар-финского мун.района от 31.12.2014 №856 "О при-нятии иму-щества в муниципаль-ную собствен-ность", РПС от 24.01.2019 № 53:13:0080303:176-53/094/2019-3</t>
  </si>
  <si>
    <t>постановление Администрации Парфинского мун.района от 31.12.2014 №856 "О принятии имущества в муниципальную собственность", РПС от 24.01.2019 № 53:13:0000000:1294-53/094/2019-3</t>
  </si>
  <si>
    <t>53:13:0080303:190</t>
  </si>
  <si>
    <t>53:13:0080303:191</t>
  </si>
  <si>
    <t>постановление Администрации Парфинского мун.района от 31.12.2014 №856 "О принятии имущества в мун-ную собст-ть", РПС от 24.01.2019 № 53:13:0080303:191-53/094/2019-3</t>
  </si>
  <si>
    <t>53:13:0080303:192</t>
  </si>
  <si>
    <t>53:13:0080303:193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</si>
  <si>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53:13:0000000:1700-53/094/2019-3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</si>
  <si>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53:13:0000000:1702-53/094/2019-3</t>
  </si>
  <si>
    <t>53:13:0080302:164</t>
  </si>
  <si>
    <t>квартира №1 в 2-х квартирном жилом доме</t>
  </si>
  <si>
    <t>квартира №2 в 2-х квартирном жилом доме</t>
  </si>
  <si>
    <t>53:13:0080302:165</t>
  </si>
  <si>
    <t>постановление Администрации Парфинского мун.района от 31.12.2014 №856 "О принятии имущества в мун-ную собст-ть", РПС от 23.01.2019 № 53:13:0080302:165-53/094/2019-3</t>
  </si>
  <si>
    <t>постановление Администрации Парфинского мун.района от 31.12.2014 №856 "О принятии имущества в мун-ную собст-ть", РПС от 23.01.2019 №53:13:0080303:235-53/094/2019-2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</si>
  <si>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53:13:0000000:363-53/094/2019-3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</si>
  <si>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53:13:0000000:1699-53/094/2019-3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</si>
  <si>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53:13:0000000:1628-53/094/2019-3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</si>
  <si>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53:13:0000000:1642-53/094/2019-5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</si>
  <si>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53:13:0000000:1641-53/094/2019-2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</si>
  <si>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53:13:0000000:1503-53/094/2019-3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</si>
  <si>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53:13:0000000:1621-53/094/2019-3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</si>
  <si>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53:13:0095306:134-53/094/2019-3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</si>
  <si>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</si>
  <si>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53:13:0095306:135-53/094/2019-3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</si>
  <si>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53:13:0000000:1620-53/094/2019-3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</si>
  <si>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53:13:0095304:107-53/094/2019-3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</si>
  <si>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53:13:0095304:95-53/094/2019-3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</si>
  <si>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53:13:0095304:83-53/094/2019-3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</si>
  <si>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53:13:0000000:1613-53/094/2019-2</t>
  </si>
  <si>
    <t>53:13:0095304:110</t>
  </si>
  <si>
    <t>04.10.2018 ПА №957 "О принятии имущества в мун- соб-ть", РПС от 31.01.2019 № 53:13:0095304:110-53/094/2019-4</t>
  </si>
  <si>
    <t>постановление Администрации Парфинского мун.района от 31.12.2014 №856 "О принятии имущества в мун-ную собст-ть", РПС от 24.01.2019 3 53:13:0000000:608-53/094/2019-2</t>
  </si>
  <si>
    <t>Квартиры № 1  в 8-ти  квартирном жилом доме</t>
  </si>
  <si>
    <t>Квартиры № 2  в 8-ти  квартирном жилом доме</t>
  </si>
  <si>
    <t>Квартиры № 3  в 8-ти  квартирном жилом доме</t>
  </si>
  <si>
    <t>Квартиры № 8  в 8-ти  квартирном жилом доме</t>
  </si>
  <si>
    <t>53:13:0101001:105</t>
  </si>
  <si>
    <t>постановление администрации Пар-го мун.р-на от 31.12.2014 №855 "О принятии имущества в мун.соб-ть", РПС от 18.01.2019 № 53:13:0101001:105-53/094/2019-3</t>
  </si>
  <si>
    <t>53:13:0101001:106</t>
  </si>
  <si>
    <t>постановление администрации Пар-го мун.р-на от 31.12.2014 №855 "О принятии имущества в мун.соб-ть", РПС от 17.01.2019 № 53:13:0101001:106-53/094/2019-6</t>
  </si>
  <si>
    <t>53:13:0101001:107</t>
  </si>
  <si>
    <t>постановление администрации Пар-го мун.р-на от 31.12.2014 №855 "О принятии имущества в мун.соб-ть", РПС от 17.01.2019 № 53:13:0101001:107-53/094/2019-3</t>
  </si>
  <si>
    <t>3:13:0101001:112</t>
  </si>
  <si>
    <t>постановление администрации Пар-го мун.р-на от 31.12.2014 №855 "О принятии имущества в мун.соб-ть", РПС от 17.01.2019 № 53:13:0101001:112-53/094/2019-4</t>
  </si>
  <si>
    <t>53:13:0101001:153</t>
  </si>
  <si>
    <t>постановление администрации Пар-го мун.р-на от 31.12.2014 №855 "О принятии имущества в мун.соб-ть", РПС от 16.01.2019 № 53:13:0101001:153-53/095/2019-3</t>
  </si>
  <si>
    <t>53:13:0101010:109</t>
  </si>
  <si>
    <t>постановле-ние админист-рации Пар-го мун.р-на от 31.12.2014 №855 "О принятии имущества в мун.соб-ть", РПС от 17.01.2019 № 53:13:0101010:109-53/094/2019-3</t>
  </si>
  <si>
    <t>Квартиры № 4  в 8-ти  квартирном жилом доме</t>
  </si>
  <si>
    <t>53:13:0101010:112</t>
  </si>
  <si>
    <t>постановле-ние админист-рации Пар-го мун.р-на от 31.12.2014 №855 "О принятии имущества в мун.соб-ть", РПС от 17.01.2019 № 53:13:0101010:112-53/094/2019-2</t>
  </si>
  <si>
    <t>Квартиры № 5  в 8-ти  квартирном жилом доме</t>
  </si>
  <si>
    <t>53:13:0101010:114</t>
  </si>
  <si>
    <t>постановле-ние админист-рации Пар-го мун.р-на от 31.12.2014 №855 "О принятии имущества в мун.соб-ть", РПС от 15.01.2019 № 53:13:0101010:114-53/094/2019-2</t>
  </si>
  <si>
    <t>Квартиры № 7  в 8-ти  квартирном жилом доме</t>
  </si>
  <si>
    <t>53:13:0101010:116</t>
  </si>
  <si>
    <t>постановле-ние админист-рации Пар-го мун.р-на от 31.12.2014 №855 "О принятии имущества в мун.соб-ть", РПС от 15.01.2019 № 53:13:0101010:116-53/094/2019-2</t>
  </si>
  <si>
    <t>Квартиры № 1  в 4-х  квартирном жилом доме</t>
  </si>
  <si>
    <t>Квартиры № 2  в 4-х  квартирном жилом доме</t>
  </si>
  <si>
    <t>Квартиры № 3  в 4-х  квартирном жилом доме</t>
  </si>
  <si>
    <t>53:13:0101006:125</t>
  </si>
  <si>
    <t>53:13:0101006:126</t>
  </si>
  <si>
    <t>ПА Администрации мун.р-на от 31.12.2014 №855 "О принятии имущества в мун.собст-ть", РПС от 17.01.2019 № 53:13:0101006:125-53/094/2019-3</t>
  </si>
  <si>
    <t>ПА Администрации мун.р-на от 31.12.2014 №855 "О принятии имущества в мун.собст-ть", РПС от 17.01.2019 № 53:13:0101006:126-53/094/2019-3</t>
  </si>
  <si>
    <t>53:13:0101006:127</t>
  </si>
  <si>
    <t>ПА Администрации мун.р-на от 31.12.2014 №855 "О принятии имущества в мун.собст-ть", РПС от 17.01.2019 № 53:13:0101006:127-53/094/2019-2</t>
  </si>
  <si>
    <t>Квартиры № 7 в 12-ти квартирном жилом доме</t>
  </si>
  <si>
    <t>Квартиры № 9 в 12-ти квартирном жилом доме</t>
  </si>
  <si>
    <t>Квартиры № 11 в 12-ти квартирном жилом доме</t>
  </si>
  <si>
    <t>53:13:0101007:165</t>
  </si>
  <si>
    <t>постановле-ние админист-рации Пар-го мун.р-на от 31.12.2014 №855 "О принятии имущества в мун.соб-ть", РПС от 17.01.2019 № 53:13:0101007:165-53/094/2019-2</t>
  </si>
  <si>
    <t>53:13:0101007:167</t>
  </si>
  <si>
    <t>постановле-ние админист-рации Пар-го мун.р-на от 31.12.2014 №855 "О принятии имущества в мун.соб-ть", РПС от 17.01.2019 № 53:13:0101007:167-53/094/2019-3</t>
  </si>
  <si>
    <t>53:13:0101007:172</t>
  </si>
  <si>
    <t>постановле-ние админист-рации Пар-го мун.р-на от 31.12.2014 №855 "О принятии имущества в мун.соб-ть", РПС от 21.01.2019 № 3:13:0101007:172-3/094/2019-4</t>
  </si>
  <si>
    <t>Квартиры № 1 в 4-х квартирном жилом доме</t>
  </si>
  <si>
    <t>Квартиры № 4 в 4-х квартирном жилом доме</t>
  </si>
  <si>
    <t>постановление администрации Пар-го мун.р-на от 31.12.2014 №855 "О принятии имущества в мун.соб-ть", РПС от 16.01.2019 №53:13:0111902:70-53/094/2019-3</t>
  </si>
  <si>
    <t>53:13:0111902:70</t>
  </si>
  <si>
    <t>53:13:0111902:73</t>
  </si>
  <si>
    <t>постановление администрации Пар-го мун.р-на от 31.12.2014 №855 "О принятии имущества в мун.соб-ть", РПС от 16.01.2019 №53:13:0111902:73-53/094/2019-3</t>
  </si>
  <si>
    <t>постановле-ние админист-рации Пар-го мун.р-на от 31.12.2014 №855 "О принятии имущества в мун.соб-ть", РПС от 16.01.2019 № 53:13:0101010:126</t>
  </si>
  <si>
    <t>постановле-ние админист-рации Пар-го мун.р-на от 31.12.2014 №855 "О принятии имущества в мун.соб-ть", рег. права собст. От 16.01.2019 №53:13:0101010:139-53/094/2019-2</t>
  </si>
  <si>
    <t>постановле-ние админист-рации Пар-го мун.р-на от 31.12.2014 №855 "О принятии имущества в мун.соб-ть", рег. права собст. От 16.01.2019 №53:13:0101007:190-53/094/2019-4</t>
  </si>
  <si>
    <t>постановле-ние админист-рации Пар-го мун.р-на от 31.12.2014 №855 "О принятии имущества в мун.соб-ть", рег. права собст. От 16.01.2019 №53:13:0101007:186-53/094/2019-3</t>
  </si>
  <si>
    <t>постановле-ние Админист-рации Пар-го мун.р-на от 31.12.2014 №855 "О принятии имущества в мун.соб-ть", РПС от 16.01.2019 № 53:13:0101010:100-53/094/2019-3</t>
  </si>
  <si>
    <t>Квартиры № 3  в 3-х  квартирном жилом доме</t>
  </si>
  <si>
    <t>53:13:0101001:116</t>
  </si>
  <si>
    <t>постановление администрации Пар-го мун.р-на от 31.12.2014 №855 "О принятии имущества в мун.соб-ть", РПС от 16.01.2019 № 53:13:0101001:116-53/094/2019-2</t>
  </si>
  <si>
    <t>постановле-ние администрации Пар-го мун.р-на от 31.12.2014 №855 "О принятии имущества в мун.соб-ть", РПС от 16.01.2019№ 53:13:0101010:88-53/094/2019-3</t>
  </si>
  <si>
    <t>Квартиры № 2  в 8 -ми  квартирном жилом доме</t>
  </si>
  <si>
    <t>Квартиры № 3 в 8 -ми  квартирном жилом доме</t>
  </si>
  <si>
    <t>Квартиры № 4 в 8 -ми  квартирном жилом доме</t>
  </si>
  <si>
    <t>Квартиры № 7  в 8 -ми  квартирном жилом доме</t>
  </si>
  <si>
    <t>53:13:0101001:127</t>
  </si>
  <si>
    <t>постановление администрации Пар-го мун.р-на от 31.12.2014 №855 "О принятии имущества в мун.соб-ть", РПС от 16.01.2019 № 53:13:0101001:127-53/094/2019-2</t>
  </si>
  <si>
    <t>53:13:0101001:128</t>
  </si>
  <si>
    <t>постановление администрации Пар-го мун.р-на от 31.12.2014 №855 "О принятии имущества в мун.соб-ть", РПС от 17.01.2019 № 53:13:0101001:128-53/094/2019-3</t>
  </si>
  <si>
    <t>53:13:0101001:129</t>
  </si>
  <si>
    <t>постановление администрации Пар-го мун.р-на от 31.12.2014 №855 "О принятии имущества в мун.соб-ть", РПС от 16.01.2019 № 53:13:0101001:129-53/094/2019-2</t>
  </si>
  <si>
    <t>53:13:0101001:124</t>
  </si>
  <si>
    <t>постановление администрации Пар-го мун.р-на от 31.12.2014 №855 "О принятии имущества в мун.соб-ть", РПС от 17.01.2019 № 53:13:0101001:124-53/094/2019-2</t>
  </si>
  <si>
    <t>постановле-ние админист-рации Пар-го мун.р-на от 31.12.2014 №855 "О принятии имущества в мун.соб-ть", РПС от 16.01.2019 № 53:13:0101010:80-53/094/2019-2</t>
  </si>
  <si>
    <t>Кв.№ 1 в двухквартирном жилом доме</t>
  </si>
  <si>
    <t>Кв.№ 2 в двухквартирном жилом доме</t>
  </si>
  <si>
    <t>53:13:0111903:141</t>
  </si>
  <si>
    <t>53:13:0111903:140</t>
  </si>
  <si>
    <t>постановление администрации Пар-го мун.р-на от 30.12.2015 №777 "О принятии имущества в мун.соб-ть", РПС от 16.01.2019 № 53:13:0111903:141-53/094/2019-1</t>
  </si>
  <si>
    <t>постановление администрации Пар-го мун.р-на от 30.12.2015 №777 "О принятии имущества в мун.соб-ть", РПС от 16.01.2019 № 53:13:0111903:140-53/094/2019-1</t>
  </si>
  <si>
    <t>53:13:0101007:160</t>
  </si>
  <si>
    <t>постановле-ние админист-рации Пар-го мун.р-на от 31.12.2014 №855 "О принятии имущества в мун.соб-ть", РПС от 17.01.2019 № 53:13:0101007:160-53/094/2019-3</t>
  </si>
  <si>
    <t>53:13:0101001:60</t>
  </si>
  <si>
    <t>ПА Администрации мун.р-на от 31.12.2014 №855 "О принятии имущества в мун.собст-ть", РПС от 17.01.2019 № 53:13:0101001:60-53/094/2019-3</t>
  </si>
  <si>
    <t>53:13:0101001:130</t>
  </si>
  <si>
    <t>постановление администрации Пар-го мун.р-на от 31.12.2014 №855 "О принятии имущества в мун.соб-ть", РПС от 17.01.2019 № 53:13:0101001:130-53/094/2019-3</t>
  </si>
  <si>
    <t>Квартира №1 в 16-ти квартирном жилом доме</t>
  </si>
  <si>
    <t>Квартира №3 в 16-ти квартирном жилом доме</t>
  </si>
  <si>
    <t>Квартира №5 в 16-ти квартирном жилом доме</t>
  </si>
  <si>
    <t>Квартира №6 в 16-ти квартирном жилом доме</t>
  </si>
  <si>
    <t>Квартира №11 в 16-ти квартирном жилом доме</t>
  </si>
  <si>
    <t>53:13:0101007:201</t>
  </si>
  <si>
    <t>постановле-ние админист-рации Пар-го мун.р-на от 31.12.2014 №855 "О принятии имущества в мун.соб-ть", РПС от 17.01.2019 № 53:13:0101007:201-53/094/2019-2</t>
  </si>
  <si>
    <t>53:13:0101007:203</t>
  </si>
  <si>
    <t>постановле-ние админист-рации Пар-го мун.р-на от 31.12.2014 №855 "О принятии имущества в мун.соб-ть", РПС от 17.01.2019 № 53:13:0101007:203-53/094/2019-3</t>
  </si>
  <si>
    <t>53:13:0101007:209</t>
  </si>
  <si>
    <t>постановле-ние админист-рации Пар-го мун.р-на от 31.12.2014 №855 "О принятии имущества в мун.соб-ть", РПС от 17.01.2019 № 53:13:0101007:209-53/094/2019-3</t>
  </si>
  <si>
    <t>53:13:0101007:210</t>
  </si>
  <si>
    <t>постановле-ние админист-рации Пар-го мун.р-на от 31.12.2014 №855 "О принятии имущества в мун.соб-ть", РПС от 17.01.2019 № 53:13:0101007:210-53/094/2019-3</t>
  </si>
  <si>
    <t>53:13:0101007:207</t>
  </si>
  <si>
    <t>постановле-ние админист-рации Пар-го мун.р-на от 31.12.2014 №855 "О принятии имущества в мун.соб-ть", РПС от 21.01.2019 № 53:13:0101007:207-53/094/2019-2</t>
  </si>
  <si>
    <t>Квартиры № 1 в 10-ти  квартирном жилом доме</t>
  </si>
  <si>
    <t>Квартиры № 2  в 10-ти  квартирном жилом доме</t>
  </si>
  <si>
    <t>Квартиры № 3 в 10-ти  квартирном жилом доме</t>
  </si>
  <si>
    <t>Квартиры № 4  в 10-ти  квартирном жилом доме</t>
  </si>
  <si>
    <t>Квартиры № 6  в 10-ти  квартирном жилом доме</t>
  </si>
  <si>
    <t>Квартиры № 9  в 10-ти  квартирном жилом доме</t>
  </si>
  <si>
    <t>53:13:0101010:148</t>
  </si>
  <si>
    <t>постановле-ние админист-рации Пар-го мун.р-на от 31.12.2014 №855 "О принятии имущества в мун.соб-ть", РПС от 15.01.2019 № 53:13:0101010:148-53/094/2019-3</t>
  </si>
  <si>
    <t>53:13:0101010:149</t>
  </si>
  <si>
    <t>постановле-ние админист-рации Пар-го мун.р-на от 31.12.2014 №855 "О принятии имущества в мун.соб-ть", РПС от 15.01.2019 № 53:13:0101010:149-53/094/2019-3</t>
  </si>
  <si>
    <t>53:13:0101010:154</t>
  </si>
  <si>
    <t>постановле-ние админист-рации Пар-го мун.р-на от 31.12.2014 №855 "О принятии имущества в мун.соб-ть", РПС от 15.01.2019 № 53:13:0101010:154-3/094/2019-2</t>
  </si>
  <si>
    <t>53:13:0101010:151</t>
  </si>
  <si>
    <t>постановле-ние админист-рации Пар-го мун.р-на от 31.12.2014 №855 "О принятии имущества в мун.соб-ть", РПС от 15.01.2019 № 53:13:0101010:151-53/094/2019-2</t>
  </si>
  <si>
    <t>53:13:0101010:152</t>
  </si>
  <si>
    <t>постановле-ние админист-рации Пар-го мун.р-на от 31.12.2014 №855 "О принятии имущества в мун.соб-ть", РПС от 15.01.2019 № 53:13:0101010:152-53/094/2019-3</t>
  </si>
  <si>
    <t>53:13:0101010:150</t>
  </si>
  <si>
    <t>постановле-ние админист-рации Пар-го мун.р-на от 31.12.2014 №855 "О принятии имущества в мун.соб-ть", РПС от 15.01.2019 № 53:13:0101010:150-53/094/2019-3</t>
  </si>
  <si>
    <t>Квартиры № 1 в 4-х квартирном  жилом доме</t>
  </si>
  <si>
    <t>Квартиры № 2 в 4-х квартирном  жилом доме</t>
  </si>
  <si>
    <t>53:13:0101004:115</t>
  </si>
  <si>
    <t>постановление администрации Пар-го мун.р-на от 31.12.2014 №855 "О принятии имущества в мун.соб-ть", РПС от 21.12.2018 № 53:13:0101004:115-53/094/2018-3</t>
  </si>
  <si>
    <t>53:13:0101004:116</t>
  </si>
  <si>
    <t>постановление администрации Пар-го мун.р-на от 31.12.2014 №855 "О принятии имущества в мун.соб-ть", РПС от 24.12.2018 № 53:13:0101004:116-53/094/2018-3</t>
  </si>
  <si>
    <t>постановле-ние админист-рации Пар-го мун.р-на от 31.12.2014 №855 "О принятии имущества в мун.соб-ть" РПС от 10.01.2019 № 53:13:0101007:221-53/094/2019-3</t>
  </si>
  <si>
    <t>постановле-ние админист-рации Пар-го мун.р-на от 31.12.2014 №855 "О принятии имущества в мун.соб-ть", РПС от 10.01.2019 № 53:13:0101007:230-53/094/2019-3</t>
  </si>
  <si>
    <t>Квартиры № 8  в 16 -ти  квартирном жилом доме</t>
  </si>
  <si>
    <t>Квартиры № 9  в 16 -ти  квартирном жилом доме</t>
  </si>
  <si>
    <t>Квартиры № 10  в 16 -ти  квартирном жилом доме</t>
  </si>
  <si>
    <t>Квартиры № 16  в 16 -ти  квартирном жилом доме</t>
  </si>
  <si>
    <t>53:13:0101007:247</t>
  </si>
  <si>
    <t>постановле-ние админист-рации Пар-го мун.р-на от 31.12.2014 №855 "О принятии имущества в мун.соб-ть", РПС от 10.01.2019 № 53:13:0101007:247-53/094/2019-3</t>
  </si>
  <si>
    <t>53:13:0101007:240</t>
  </si>
  <si>
    <t>постановле-ние админист-рации Пар-го мун.р-на от 31.12.2014 №855 "О принятии имущества в мун.соб-ть", РПС от 26.12.2018 № 53:13:0101007:240-53/094/2018-3</t>
  </si>
  <si>
    <t>53:13:0101007:241</t>
  </si>
  <si>
    <t>постановле-ние админист-рации Пар-го мун.р-на от 31.12.2014 №855 "О принятии имущества в мун.соб-ть", РПС от 26.12.2018 № 53:13:0101007:241-53/094/2018-2</t>
  </si>
  <si>
    <t>53:13:0101007:251</t>
  </si>
  <si>
    <t>постановле-ние админист-рации Пар-го мун.р-на от 31.12.2014 №855 "О принятии имущества в мун.соб-ть", РПС от 26.12.2018 № 53:13:0101007:251-53/094/2018-2</t>
  </si>
  <si>
    <t>постановле-ние админист-рации Пар-го мун.р-на от 31.12.2014 №855 "О принятии имущества в мун.соб-ть", рег. Права собст. От 26.12.2018 №53:13:0101007:256-53/094/2018-2</t>
  </si>
  <si>
    <t>постановле-ние админист-рации Пар-го мун.р-на от 31.12.2014 №855 "О принятии имущества в мун.соб-ть", рег. Права собст. От 26.12.2018 №53:13:0101007:258-53/094/2018-3</t>
  </si>
  <si>
    <t>постановле-ние админист-рации Пар-го мун.р-на от 31.12.2014 №855 "О принятии имущества в мун.соб-ть", рег. Права собст. От 26.12.2018 №53:13:0101007:260-53/094/2018-2</t>
  </si>
  <si>
    <t>Квартиры № 3 в 8-ти  квартирном жилом доме</t>
  </si>
  <si>
    <t>53:13:0101010:157</t>
  </si>
  <si>
    <t>постановле-ние админист-рации Пар-го мун.р-на от 31.12.2014 №855 "О принятии имущества в мун.соб-ть", РПС от 15.01.2019 № 53:13:0101010:157-53/094/2019-3</t>
  </si>
  <si>
    <t>53:13:0101010:158</t>
  </si>
  <si>
    <t>постановле-ние админист-рации Пар-го мун.р-на от 31.12.2014 №855 "О принятии имущества в мун.соб-ть" РПС от 15.01.2019 № 53:13:0101010:158-53/094/2019-3</t>
  </si>
  <si>
    <t>53:13:0101010:159</t>
  </si>
  <si>
    <t>постановле-ние админист-рации Пар-го мун.р-на от 31.12.2014 №855 "О принятии имущества в мун.соб-ть", РПС от 16.01.2019 № 53:13:0101010:159-53/094/2019-2</t>
  </si>
  <si>
    <t>53:13:0101010:160</t>
  </si>
  <si>
    <t>постановле-ние админист-рации Пар-го мун.р-на от 31.12.2014 №855 "О принятии имущества в мун.соб-ть", РПС от 18.01.2019 № 53:13:0101010:160-53/094/2019-3</t>
  </si>
  <si>
    <t>53:13:0101010:162</t>
  </si>
  <si>
    <t>постановле-ние админист-рации Пар-го мун.р-на от 31.12.2014 №855 "О принятии имущества в мун.соб-ть", РПС от 18.01.2019 № 53:13:0101010:162-53/094/2019-3</t>
  </si>
  <si>
    <t>53:13:0101001:104</t>
  </si>
  <si>
    <t>постановление администрации Пар-го мун.р-на от 31.12.2014 №855 "О принятии имущества в мун.соб-ть", РПС от 18.01.2019 № 53:13:0101001:104-53/094/2019-3</t>
  </si>
  <si>
    <t>постановле-ние админист-рации Пар-го мун.р-на от 31.12.2014 №855 "О принятии имущества в мун.соб-ть", РПС от 16.01.2019 № 53:13:0101010:125-53/094/2019-3</t>
  </si>
  <si>
    <t>постановле-ние админист-рации Пар-го мун.р-на от 31.12.2014 №855 "О принятии имущества в мун.соб-ть", рег. права собст. От 16.01.2019 №53:13:0101010:140-53/094/2019-2</t>
  </si>
  <si>
    <t>постановле-ние админист-рации Пар-го мун.р-на от 31.12.2014 №855 "О принятии имущества в мун.соб-ть", рег. Праа собст. От 17.01.2019 №53:13:0101007:184-53/094/2019-3</t>
  </si>
  <si>
    <t>постановле-ние админист-рации Пар-го мун.р-на от 31.12.2014 №855 "О принятии имущества в мун.соб-ть", рег. Праа собст. От 15.01.2019 №53:13:0101007:185-53/094/2019-2</t>
  </si>
  <si>
    <t>постановле-ние админист-рации Пар-го мун.р-на от 31.12.2014 №855 "О принятии имущества в мун.соб-ть", РПС от 17.01.2019 № 53:13:0101007:195-53/094/2019-2</t>
  </si>
  <si>
    <t>53:13:0000000:440</t>
  </si>
  <si>
    <t>постановление администрации Пар-го мун.р-на от 31.12.2014 №855 "О принятии имущества в мун.соб-ть", РПС от 18.01.2019 № 53:13:0000000:440-53/094/2019-3</t>
  </si>
  <si>
    <t>53:13:0063501:132</t>
  </si>
  <si>
    <t>постановление администрации Пар-го мун.р-на от 31.12.2014 №855 "О принятии имущества в мун.соб-ть", РПС от 10.01.2019 № 53:13:0063501:132-53/094/2019-3</t>
  </si>
  <si>
    <t>53:13:0063501:131</t>
  </si>
  <si>
    <t>постановление администрации Пар-го мун.р-на от 31.12.2014 №855 "О принятии имущества в мун.соб-ть", РПС от 26.12.2018 № 53:13:0063501:131-53/094/2018-3</t>
  </si>
  <si>
    <t>53:13:0000000:1196</t>
  </si>
  <si>
    <t>постановление администрации Пар-го мун.р-на от 31.12.2014 №855 "О принятии имущества в мун.соб-ть", РПС от 16.01.2019 № 53:13:0000000:1196-53/094/2019-3</t>
  </si>
  <si>
    <t>Квартиры № 2 в 4-х квартирном жилом доме</t>
  </si>
  <si>
    <t>53:13:0060503:82</t>
  </si>
  <si>
    <t>53:13:0060503:81</t>
  </si>
  <si>
    <t>постановление администрации Пар-го мун.р-на от 31.12.2014 №855 "О принятии имущества в мун.соб-ть", РПС от 17.01.2019 № 53:13:0060503:82-53/094/2019-2</t>
  </si>
  <si>
    <t>Квартиры № 1 в 12-ти квартирном жилом доме</t>
  </si>
  <si>
    <t>Квартиры № 2 в 12-ти квартирном жилом доме</t>
  </si>
  <si>
    <t>Квартиры № 4 в 12-ти квартирном жилом доме</t>
  </si>
  <si>
    <t>Квартиры № 8 в 12-ти квартирном жилом доме</t>
  </si>
  <si>
    <t>3:13:0060501:180</t>
  </si>
  <si>
    <t>постановление администрации Пар-го мун.р-на от 31.12.2014 №855 "О принятии имущества в мун.соб-ть", РПС от 10.01.2019 № 53:13:0060501:180-53/094/2019-2</t>
  </si>
  <si>
    <t>Квартира № 1  в 4-х квартирном жилом доме</t>
  </si>
  <si>
    <t>Квартира № 2  в 4-х квартирном жилом доме</t>
  </si>
  <si>
    <t>Квартира № 3  в 4-х квартирном жилом доме</t>
  </si>
  <si>
    <t>Квартира № 4  в 4-х квартирном жилом доме</t>
  </si>
  <si>
    <t>53:13:0060401:90</t>
  </si>
  <si>
    <t>53:13:0060401:89</t>
  </si>
  <si>
    <t>ПА Администрации мун.р-на от 31.12.2014 №855 "О принятии имущества в мун.собст-ть", РПС от 10.01.2019 № 53:13:0060401:90-53/094/2019-3</t>
  </si>
  <si>
    <t>ПА Администрации мун.р-на от 31.12.2014 №855 "О принятии имущества в мун.собст-ть", РПС от 10.01.2019 № 53:13:0060401:89-53/094/2019-3</t>
  </si>
  <si>
    <t>Квартира № 1  в 2-х квартирном жилом доме</t>
  </si>
  <si>
    <t>53:13:0101002:128</t>
  </si>
  <si>
    <t>53:13:0101002:127</t>
  </si>
  <si>
    <t>постановление администрации Пар-го мун.р-на от 31.12.2014 №855 "О принятии имущества в мун.соб-ть", РПС от 22.01.2019 № 53:13:0101002:128-53/094/2019-3</t>
  </si>
  <si>
    <t xml:space="preserve">постановление администрации Пар-го мун.р-на от 31.12.2014 №855 "О принятии имущества в мун.соб-ть", </t>
  </si>
  <si>
    <t>Квартиры № 3 в 12-ти квартирном жилом доме</t>
  </si>
  <si>
    <t>53:13:0101007:141</t>
  </si>
  <si>
    <t>53:13:0101007:143</t>
  </si>
  <si>
    <t>постановл-ение админист-рации Пар-го мун.р-на от 31.12.2014 №855 "О принятии имущества в мун.соб-ть", РПС от 24.12.2018 № 53:13:0101007:143-53/094/2018-2</t>
  </si>
  <si>
    <t>53:13:0101007:128</t>
  </si>
  <si>
    <t>постановление администрации Пар-го мун.р-на от 31.12.2014 №855 "О принятии имущества в мун.соб-ть", РПС от 17.01.2019 № 53:13:0101007:128-53/094/2019-2</t>
  </si>
  <si>
    <t>53:13:0101007:137</t>
  </si>
  <si>
    <t>Квартиры № 1 в 4-х  квартирном жилом доме</t>
  </si>
  <si>
    <t>Квартиры № 1      в 4-х квартирном жилом доме</t>
  </si>
  <si>
    <t>Квартиры № 2     в 4-х квартирном жилом доме</t>
  </si>
  <si>
    <t>Квартиры № 3     в 4-х квартирном жилом доме</t>
  </si>
  <si>
    <t xml:space="preserve">ПА Администрации мун.р-на от 31.12.2014 №855 "О принятии имущества в мун.собст-ть", </t>
  </si>
  <si>
    <t>Квартиры № 3 в 4-х квартирном жилом доме</t>
  </si>
  <si>
    <t>Квартиры № 1 в 8-ми квартирном жилом доме</t>
  </si>
  <si>
    <t>Квартиры № 2 в 8-ми квартирном жилом доме</t>
  </si>
  <si>
    <t>Квартиры № 3 в 8-ми квартирном жилом доме</t>
  </si>
  <si>
    <t>Квартиры № 4 в 8-ми квартирном жилом доме</t>
  </si>
  <si>
    <t>Квартиры № 5 в 8-ми квартирном жилом доме</t>
  </si>
  <si>
    <t>Квартиры № 6 в 8-ми квартирном жилом доме</t>
  </si>
  <si>
    <t>Квартиры № 7 в 8-ми квартирном жилом доме</t>
  </si>
  <si>
    <t>Квартиры № 8 в 8-ми квартирном жилом доме</t>
  </si>
  <si>
    <t>Квартира № 3 в 2-х квартирном жилом доме</t>
  </si>
  <si>
    <t>Квартира № 4 в 2-х квартирном жилом доме</t>
  </si>
  <si>
    <t>постановление Администрации Парфинского мун.района от 31.12.2014 №856 "О принятии имущества в мун-ную собст-ть", РПС от 23.01.2019 № 53:13:0080302:164-53/094/2019-3</t>
  </si>
  <si>
    <t xml:space="preserve">постановление Администрации Парфинского мун.района от 31.12.2014 №856 "О принятии имущества в мун. собст-ть", РПС от 03.12.2009 № 53-53-06/088/2009-264 </t>
  </si>
  <si>
    <t xml:space="preserve">постановле-ние Админист-рации Парфинского мун.района от 31.12.2014 №856 "О принятии имущества в мун. собст-ть", РПС от 16.06.2009 № 53-53-06/042/2009-083 </t>
  </si>
  <si>
    <t>Квартира № 1  в 3-х  квартирном жилом доме</t>
  </si>
  <si>
    <t>Квартира № 3  в 3-х  квартирном жилом доме</t>
  </si>
  <si>
    <t xml:space="preserve">18.06.2018 ПА №609 "О принятии ж.п.в мун.соб-ть, включении их в спец жил.фонд ПМР", РПС от 18.06.2018 №53:13:0010401:146-53/094/2018-2  </t>
  </si>
  <si>
    <t xml:space="preserve">18.06.2018 ПА №609 "О принятии ж.п.в мун.соб-ть, включении их в спец жил.фонд ПМР", РПС от 15.06.2018№53:13:0010413:232-53/094/2018-1 </t>
  </si>
  <si>
    <t xml:space="preserve">18.06.2018 ПА №609 "О принятии ж.п.в мун.соб-ть, включении их в спец жил.фонд ПМР", РПС от 18.06.2018 № 53:13:0010402:133-53/094/2018-3 </t>
  </si>
  <si>
    <t xml:space="preserve">18.06.2018 ПА №609 "О принятии ж.п.в мун.соб-ть, включении их в спец жил.фонд ПМР", РПС от 18.06.2018 № 53:13:0010402:97-53/094/2018-5 </t>
  </si>
  <si>
    <t xml:space="preserve">18.06.2018 ПА №609 "О принятии ж.п.в мун.соб-ть, включении их в спец жил.фонд ПМР", РПС от 18.06.2018 № 53:13:0010402:50-53/094/2018-1 </t>
  </si>
  <si>
    <t xml:space="preserve">06.08.2018 ПА №772 "О принятии жилого помещения в муниципаль-ную собственность, включении его в специализированный жилищный фонд Парфинского муниципального района", РПС от 06.08.2018 № 53:11:0000000:3072-53/094/2018-1 </t>
  </si>
  <si>
    <t xml:space="preserve">постановление Администрации Парфинского мун.района от 31.12.2014 №856 "О принятии имущества в муниципальную собственность", </t>
  </si>
  <si>
    <t>05.06.2017 Постановление Администрации мун.р-на №140 "О списании с учета и исключения из реестра мун.имущества"</t>
  </si>
  <si>
    <t>04.03.2019 ПА №175 "о списании с учета и исключения из реестра мун-го имущества"</t>
  </si>
  <si>
    <t xml:space="preserve">04.03.2019 ПА  № 175" О списании с  учета и исключении из реестра муниципального имущества </t>
  </si>
  <si>
    <t>04.03.2019 ПА № 175 "О списании с учета и исключения из реестра муниципальной собственности"</t>
  </si>
  <si>
    <t>05.03.2019 ПА № 178 " О списании с учета и исключения из реестра муниципального имущества</t>
  </si>
  <si>
    <t>постановление Администрации Парфинского мун.района от 31.12.2014 №856 "О принятии имущества в мун-ную собст-ть" ГРПС от 10.04.2019 № 53:13:0080303:190-53/094/2019-3</t>
  </si>
  <si>
    <t>постановление Администрации Парфинского мун.района от 31.12.2014 №856 "О принятии имущества в мун-ную собст-ть", ГРПС от 10.04.2019 № 53:13:0080303:192-53/094/2019-3</t>
  </si>
  <si>
    <t>постановление Администрации Парфинского мун.района от 31.12.2014 №856 "О принятии имущества в мун-ную собст-ть", ГРПС от 10.04.2019 № 53:13:0080303:193-53/094/2019-3</t>
  </si>
  <si>
    <t>53:13:0080701:109</t>
  </si>
  <si>
    <t>постановле-ние Админист-рации Парфин-ского мун.района от 31.12.2014 №856 "О принятии имущества в муниципаль-ную собствен-ность" ГРПС от 10.04.2019 № 53:13:0080701:109-53/094/2019-3</t>
  </si>
  <si>
    <t>01.02.2016 Постанов-ление Администрации мун.р-на №48 "О принятии имущества в мун-ю собст-венность", рег. Права собст. От 16.11.2015 №53-53/062-53/113/004/2015-14/1, ГРПС от 24.04.2019 № 53:13:0063502:82-53/094/2019-2</t>
  </si>
  <si>
    <t>д.Федорково, ул. Рабочая, д.32, кв. 1</t>
  </si>
  <si>
    <t>д.Федорково, ул. Рабочая, д.32, кв. 2</t>
  </si>
  <si>
    <t xml:space="preserve">постановление администрации Пар-го мун.р-на от 31.12.2014 №855 "О принятии имущества в мун.соб-ть", ГРПС от 24.04.2019 № 3:13:0060503:81-53/094/2019-3 </t>
  </si>
  <si>
    <t>постановле-ние админист-рации Пар-го мун.р-на от 31.12.2014 №855 "О принятии имущества в мун.соб-ть", ГРПС от 25.04.2019 № 53:13:0101007:137-53/094/2019-3</t>
  </si>
  <si>
    <t>постановл-ение админист-рации Пар-го мун.р-на от 31.12.2014 №855 "О принятии имущества в мун.соб-ть", ГРПС от 25.04.2019 № 53:13:0101007:141-53/094/2019-3</t>
  </si>
  <si>
    <t>д. Сергеево, пер. Молодежный, д. 3</t>
  </si>
  <si>
    <t>53:13:0060502:160</t>
  </si>
  <si>
    <t>квартира №2</t>
  </si>
  <si>
    <t>53:13:0060502:159</t>
  </si>
  <si>
    <t xml:space="preserve">15.04.2019 ПА № 303 "О принятии имущества в мун- соб-ть",ГРПС от 14.06.2019 № 53:13:0060502:160-53/095/2019-3 </t>
  </si>
  <si>
    <t>15.04.2019 ПА № 303 "О принятии имущества в мун- соб-ть", ГРПС от 14.06.2019 № 53:13:0060502:159-094/2019-3</t>
  </si>
  <si>
    <t>постановление администрации муниципального района "О списании с учета и исключения из реестра муниципального имущества" от 31.07.2019 № 565</t>
  </si>
  <si>
    <t>квартира №30</t>
  </si>
  <si>
    <t>рп Парфино, пер. Партизанский, д. 17</t>
  </si>
  <si>
    <t>53:13:0010413:140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</si>
  <si>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29.08.2019 № 53:13:0010413:140-53/094/2019-2</t>
  </si>
  <si>
    <t>квартира №26</t>
  </si>
  <si>
    <t>рп Парфино, ул. Космонавтов, д. 11</t>
  </si>
  <si>
    <t>53:13:0010414:94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</si>
  <si>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53:13:0010414:94-53/094/2019-2</t>
  </si>
  <si>
    <t>53:13:0010414:106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</si>
  <si>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53:13:0010414:106-53/094/2019-2</t>
  </si>
  <si>
    <t>квартира №11</t>
  </si>
  <si>
    <t>рп Парфино, ул. Строительная, д. 8</t>
  </si>
  <si>
    <t>53:13:0000000:2956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</si>
  <si>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53:13:0000000:2956-53/094/2019-2</t>
  </si>
  <si>
    <t>квартира №52</t>
  </si>
  <si>
    <t>рп Парфино, ул. Строительная, д. 7</t>
  </si>
  <si>
    <t>53:13:0010405:27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</si>
  <si>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53:13:0010405:27-53/094/2019-2</t>
  </si>
  <si>
    <t>квартира №43</t>
  </si>
  <si>
    <t>рп Парфино, пер. Партизанский, д. 19</t>
  </si>
  <si>
    <t>53:13:0010413:208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</si>
  <si>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29.08.2019 № 53:13:0010413:208-53/094/2019-2</t>
  </si>
  <si>
    <t>квартира №34</t>
  </si>
  <si>
    <t>53:13:0010413:213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</si>
  <si>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53:13:0010413:213-53/094/2019-7</t>
  </si>
  <si>
    <t>квартира №46</t>
  </si>
  <si>
    <t>рп Парфино, ул. Мира, д. 28а</t>
  </si>
  <si>
    <t>53:13:0010406:205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</si>
  <si>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53:13:0010406:205-53/094/2019-2</t>
  </si>
  <si>
    <t>рп Парфино, ул. Мира, д. 16</t>
  </si>
  <si>
    <t>53:13:0010301:113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</si>
  <si>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53:13:0010301:113-53/094/2019-4</t>
  </si>
  <si>
    <t>квартира №42</t>
  </si>
  <si>
    <t>53:13:0010413:112</t>
  </si>
  <si>
    <t>04.09.2019 ПА № 662 "О принятии жилого помещения  в мун- соб-ть, включении его в специализированный жилищный фонд Парфинского муниципального района", ГРПС от 04.09.2019 № 53:13:0010413:112-53/094/2019-5</t>
  </si>
  <si>
    <t>53:13:0101004:235</t>
  </si>
  <si>
    <t xml:space="preserve">ПА Администрации мун.р-на от 31.12.2014 №855 "О принятии имущества в мун.собст-ть", ГРПС от 01.10.2019 № 53:13:0101004:235-53/0942019-3 </t>
  </si>
  <si>
    <t>Квартиры № 1 в 6-ти квартирном жилом доме</t>
  </si>
  <si>
    <t>д.Лазарицкая Лука, д.18</t>
  </si>
  <si>
    <t>53:13:0104101:93</t>
  </si>
  <si>
    <t xml:space="preserve">ПА Администрации мун.р-на от 31.12.2014 №855 "О принятии имущества в мун.собст-ть", ГРПС от 22.11.2019№ 53:13:0104101:93-53/094/2019-2 </t>
  </si>
  <si>
    <t>Квартиры № 3 в 6-ти квартирном жилом доме</t>
  </si>
  <si>
    <t>53:13:0104101:132</t>
  </si>
  <si>
    <t>Квартиры № 5 в 6-ти квартирном жилом доме</t>
  </si>
  <si>
    <t>53:13:0104101:134</t>
  </si>
  <si>
    <t xml:space="preserve">ПА Администрации мун.р-на от 31.12.2014 №855 "О принятии имущества в мун.собст-ть", ГРПС от 22.11.2019№ 53:13:0104101:134-53/094/2019-3 </t>
  </si>
  <si>
    <t>Квартира № 6  в 3-х квартирном жилом доме</t>
  </si>
  <si>
    <t>53:13:0104101:136</t>
  </si>
  <si>
    <t xml:space="preserve">ПА Администрации мун.р-на от 31.12.2014 №855 "О принятии имущества в мун.собст-ть", ГРПС от 22.11.2019 № 53:13:0104101:136-53/094/2019-3 </t>
  </si>
  <si>
    <t>Квартира № 2  в 3-х квартирном жилом доме</t>
  </si>
  <si>
    <t>д.Лазарицкая Лука, д.20</t>
  </si>
  <si>
    <t>53:13:0104101:117</t>
  </si>
  <si>
    <t>п.Пола ул.Советская,  д.50</t>
  </si>
  <si>
    <t>53:13:0000000:381</t>
  </si>
  <si>
    <t>п.Пола ул.Советская, д.50</t>
  </si>
  <si>
    <t>53:13:0000000:377</t>
  </si>
  <si>
    <t>53:13:0000000:378</t>
  </si>
  <si>
    <t>постановление Администрации Парфинского мун.района от 31.12.2014 №856 "О принятии имущества в муниципальную собственность" ГРПС от 05.02.2019 № 53:13:0000000:381-53/094/2019-2</t>
  </si>
  <si>
    <t>постановление Администрации Парфинского мун.района от 31.12.2014 №856 "О принятии имущества в муниципальную собственность" ГРПС от 05.02.2019 № 53:13:0000000:377-53/094/2019-2</t>
  </si>
  <si>
    <t>постановление Администрации Парфинского мун.района от 31.12.2014 №856 "О принятии имущества в муниципальную собственность" ГРПС от 06.02.2019 № 53:13:0000000:378-53/094/2019-2</t>
  </si>
  <si>
    <t>Квартира № 3 в 12-ти квартирном жилом доме</t>
  </si>
  <si>
    <t>п.Пола  ул.Зелёная, д.4</t>
  </si>
  <si>
    <t>постановление Администрации Парфинского мун.района от 31.12.2014 №856 "О принятии имущества в муниципальную собственность" СГРП от 25.01.2019 № 53:13:0000000:1607-53/094/2019-2</t>
  </si>
  <si>
    <t>53:13:0000000:1607</t>
  </si>
  <si>
    <t>53:13:0000000:1612</t>
  </si>
  <si>
    <t>постановление Администрации Парфинского мун.района от 31.12.2014 №856 "О принятии имущества в муниципальную собственность" ГРПС от 25.01.2019 № 53:13:0000000:1612-53/094/2019-2</t>
  </si>
  <si>
    <t>квартира №1 в 8-ми квартирном жилом доме</t>
  </si>
  <si>
    <t>постановле-ние админист-рации Пар-го мун.р-на от 31.12.2014 №855 "О принятии имущества в мун.соб-ть", рег. права собст-ти от 53:13:0101007:194-53/094/      2018-1 от 10.09.2018</t>
  </si>
  <si>
    <t>Квартиры № 2 в 10-ти  квартирном жилом доме</t>
  </si>
  <si>
    <t xml:space="preserve">постановле-ние админист-рации Пар-го мун.р-на от 31.12.2014 №855 "О принятии имущества в мун.соб-ть", рег. </t>
  </si>
  <si>
    <t>53:13:0101010:138</t>
  </si>
  <si>
    <t>постановле-ние админист-рации Пар-го мун.р-на от 31.12.2014 №855 "О принятии имущества в мун.соб-ть", рег. права собст. От 02.02.2017 №53:13:0101010:138-53/062/2017-3</t>
  </si>
  <si>
    <t>д.Федорково, ул. Красноармейская, д.21</t>
  </si>
  <si>
    <t>д.Федорково, ул. Красноармейская, д.23</t>
  </si>
  <si>
    <t>53:13:0000000:1377</t>
  </si>
  <si>
    <t>постановле-ние админист-рации Пар-го мун.р-на от 31.12.2014 №855 "О принятии имущества в мун.соб-ть" ГРПС от 24.12.2018 № 53:13:0000000:1377-53/094/2018-3</t>
  </si>
  <si>
    <t>постановле-ние админист-рации Пар-го мун.р-на от 31.12.2014 №855 "О принятии имущества в мун.соб-ть" ГРПС от 24.12.2018 № 53:13:0101002:140-53/094/2018-2</t>
  </si>
  <si>
    <t>53:13:0101002:140</t>
  </si>
  <si>
    <t>д.Федорково ул.Олимпий-ская, д. 2</t>
  </si>
  <si>
    <t>53:13:0101001:115</t>
  </si>
  <si>
    <t>Квартиры № 2  в 2-х  квартирном жилом доме</t>
  </si>
  <si>
    <t>постановление администрации Пар-го мун.р-на от 31.12.2014 №855 "О принятии имущества в мун.соб-ть", РПС от 16.01.2019 № 53:13:0101001:115-53/094/2019-3</t>
  </si>
  <si>
    <t>д. Федорково, ул. Новая,     д. 2</t>
  </si>
  <si>
    <t>ПА мун.р-на от 10.02.2017 №81 "О списании с учета и исключения из реестра муниципального имущества"</t>
  </si>
  <si>
    <t>53:13:0063501:129</t>
  </si>
  <si>
    <t>постановление администрации Пар-го мун.р-на от 31.12.2014 №855 "О принятии имущества в мун.соб-ть", РПС от 10.01.2019 № 53:13:0063501:129-53/094/2018-3</t>
  </si>
  <si>
    <t>53:13:0063501:130</t>
  </si>
  <si>
    <t>постановление администрации Пар-го мун.р-на от 31.12.2014 №855 "О принятии имущества в мун.соб-ть", РПС от 10.01.2019 № 53:13:0063501:130-53/094/2018-3</t>
  </si>
  <si>
    <t>Квартира №1 в 2-х квартирном жилом доме</t>
  </si>
  <si>
    <t>д.Городок, ул. Заречная, д.9</t>
  </si>
  <si>
    <t>22.12.2017 ПА №1076 "О списании основных средств"</t>
  </si>
  <si>
    <t>16-ти квартирный жилой дом</t>
  </si>
  <si>
    <t>д.Лажины, ул.Централь-ная, д.23</t>
  </si>
  <si>
    <t>53:13:0101003:99</t>
  </si>
  <si>
    <t>53:13:0101003:100</t>
  </si>
  <si>
    <t>ПА Администрации мун.р-на от 31.12.2014 №855 "О принятии имущества в мун.собст-ть", ГРПС от  22.11.2019 № 53:13:0104101:117-53/094/2019-3</t>
  </si>
  <si>
    <t xml:space="preserve">ПА Администрации мун.р-на от 31.12.2014 №855 "О принятии имущества в мун.собст-ть", ГРПС от 25.11.2019 № 53:13:0104101:132-53/094/2019-3 </t>
  </si>
  <si>
    <t>каток</t>
  </si>
  <si>
    <t>рп. Парфино</t>
  </si>
  <si>
    <t>53:13:0000000:2498</t>
  </si>
  <si>
    <t xml:space="preserve">29.01.2019 ПА № 77 "О принятии имущества в мун- соб-ть", </t>
  </si>
  <si>
    <t>53:13:0080302:114</t>
  </si>
  <si>
    <t>постановление Администрации Парфинского мун.района от 31.12.2014 №856 "О принятии имущества в мун-ную собст-ть" ГРПС от 16.01.2020 № 53:13:0080302:114-53/0942020-3</t>
  </si>
  <si>
    <t>53:13:0080303:198</t>
  </si>
  <si>
    <t>постановление Администрации Парфинского мун.района от 31.12.2014 №856 "О принятии имущества в мун-ную собст-ть" ГРПС от 16.01.2020 № 53:13:0080303:198-53/0942020-3</t>
  </si>
  <si>
    <t>Квартира № 1</t>
  </si>
  <si>
    <t>53:13:0080302:158</t>
  </si>
  <si>
    <t>Квартира № 2</t>
  </si>
  <si>
    <t>постановление Администрации Парфинского мун.района от 31.12.2014 №856 "О принятии имущества в мун-ную собст-ть" ГРПС от 16.01.2020 № 53:13:0080302:158-53/094/2020-3</t>
  </si>
  <si>
    <t>53:13:0080303:203</t>
  </si>
  <si>
    <t>постановление Администрации Парфинского мун.района от 31.12.2014 №856 "О принятии имущества в мун-ную собст-ть" ГРПС от 16.01.2020 № 53:13:0080303:203-53/094/2020-3</t>
  </si>
  <si>
    <t>53:13:0080303:204</t>
  </si>
  <si>
    <t>постановление Администрации Парфинского мун.района от 31.12.2014 №856 "О принятии имущества в мун-ную собст-ть" ГРПС от 16.01.2020 № 53:13:0080303:204-53/094/2020-3</t>
  </si>
  <si>
    <t>53:13:0080302:136</t>
  </si>
  <si>
    <t>постановление Администрации Парфинского мун.района от 31.12.2014 №856 "О принятии имущества в муниципальную собственность", ГРПС от 16.01.2020 № 53:13:0080302:136-53/094/2020-3</t>
  </si>
  <si>
    <t>53:13:0080501:101</t>
  </si>
  <si>
    <t>постановле-ние Админист-рации Парфинского мун.района от 31.12.2014 №856 "О принятии имущества в муниципальную собственность" ГРПС от 16.01.2020 № 53:13:0080501:101-53/094/2020-3</t>
  </si>
  <si>
    <t>53:13:0080501:83</t>
  </si>
  <si>
    <t>постановление Администрации Парфинского мун.района от 31.12.2014 №856 "О принятии имущества в мун. собст-ть" ГРПС от 16.01.2020 № 53:53:0080501:83-53/094/2020-3</t>
  </si>
  <si>
    <t>53:13:0000000:1288</t>
  </si>
  <si>
    <t>постановление Администрации Парфинского мун.района от 31.12.2014 №856 "О принятии имущества в муниципальную собственность" ГРПС от 16.01.2020 № 53:13:0000000:1288-53/094/2020-3</t>
  </si>
  <si>
    <t>53:13:0000000:1133</t>
  </si>
  <si>
    <t>постановление администрации Пар-го мун.р-на от 31.12.2014 №855 "О принятии имущества в мун.соб-ть" ГРПС от 16.01.2020 : 53:13:0000000:1133-53/094/2020-3</t>
  </si>
  <si>
    <t>Квартиры № 2 в 3-х квартирном жилом доме</t>
  </si>
  <si>
    <t>Квартиры №  3 в 3-х квартирном жилом доме</t>
  </si>
  <si>
    <t>53:13:0100601:137</t>
  </si>
  <si>
    <t>постановление администрации Пар-го мун.р-на от 31.12.2014 №855 "О принятии имущества в мун.соб-ть" ГРПС от 16.01.2020 : 53:13:0100601:137-53/094/2020-3</t>
  </si>
  <si>
    <t xml:space="preserve">17.01.2020 ПА №12 "О передаче имущества" </t>
  </si>
  <si>
    <t>постановление Администрации Парфинского мун.района от 31.12.2014 №856 "О принятии имущества в мун-ную собст-ть"ГРПС от 12.02.2020 № 53:13:0080302:157-53/094/2020-3</t>
  </si>
  <si>
    <t>53:13:0060501:184</t>
  </si>
  <si>
    <t>постановление администрации Пар-го мун.р-на от 31.12.2014 №855 "О принятии имущества в мун.соб-ть" ГРПС от 20.02.2020 № 53:13:0060501:184-53/094/2020-3</t>
  </si>
  <si>
    <t>53:13:0080501:69</t>
  </si>
  <si>
    <t>постановле-ние Админист-рации Парфинского мун.района от 31.12.2014 №856 "О принятии имущества в муниципальную собственность" ГРПС от 16.03.2020 № 53:13:0080501:69-53/094/2020-2</t>
  </si>
  <si>
    <t>год выпуска</t>
  </si>
  <si>
    <t>ПА от 10.04.2020 № 234 " О списании с учета и исключения из реестра муниципального имущества"</t>
  </si>
  <si>
    <t>ПА от 20.04.2020 № 251 "О списании с учета и исключения из реестра муниципального имущества</t>
  </si>
  <si>
    <t>квартира №60</t>
  </si>
  <si>
    <t>рп Парфино, пер. Партизанский, д. 15</t>
  </si>
  <si>
    <t>53:13:0010413:46</t>
  </si>
  <si>
    <t>22.06.2020 ПА № 391 "О принятии жилого помещения  в мун- соб-ть, включении его в специализированный жилищный фонд Парфинского муниципального района", ГРПС от 22.06.2020 № 53:13:0010413:46-53/094/2019-6</t>
  </si>
  <si>
    <t>квартира №8</t>
  </si>
  <si>
    <t>п Пола, ул. Мира, д. 6</t>
  </si>
  <si>
    <t>53:13:0000000:1643</t>
  </si>
  <si>
    <t>квартира №37</t>
  </si>
  <si>
    <t>53:13:0010406:142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</si>
  <si>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53:13:0010406:142-53/094/2020-4</t>
  </si>
  <si>
    <t>квартира №33</t>
  </si>
  <si>
    <t>рп Парфино, ул. Карла Маркса, д. 63</t>
  </si>
  <si>
    <t>53:13:0010402:58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</si>
  <si>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53:13:0010402:58-53/094/2020-5</t>
  </si>
  <si>
    <t>Квартира №10</t>
  </si>
  <si>
    <t>рп Парфино, ул. Мира, д. 14а</t>
  </si>
  <si>
    <t>53:11:0000000:3131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</si>
  <si>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53:11:0000000:3131-53/094/2020-6</t>
  </si>
  <si>
    <t>рп Парфино, ул. Карла Маркса, д. 38</t>
  </si>
  <si>
    <t>53:11:0000000:3332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</si>
  <si>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53:11:0000000:3332-53/094/2020-2</t>
  </si>
  <si>
    <t>Квартира №66</t>
  </si>
  <si>
    <t>53:13:0010413:238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</si>
  <si>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53:13:0010413:238-53/094/2020-4</t>
  </si>
  <si>
    <t>д. Дворец</t>
  </si>
  <si>
    <t>53:13:0022101:39</t>
  </si>
  <si>
    <t xml:space="preserve">12.08.2020 ПА № 468 "О принятии имущества  в мун- соб-ть", </t>
  </si>
  <si>
    <t>26.06.2020 ПА № 403 "О принятии имущества в муниципальную собственность" ГРПС от 14.07.2020 № 53:13:0000000:1643-53/094/2020-4</t>
  </si>
  <si>
    <t>ПА "О списании с учета и исключения из реестра муниципального имущества" от 29.09.2020 № 715</t>
  </si>
  <si>
    <t>ПА от 07.07.2020 № 432 "О передаче имущества из муниципальной собственности в Федеральную собственность"</t>
  </si>
  <si>
    <t>рп Парфино, ул. Лесная, д. 2Б</t>
  </si>
  <si>
    <t>ПА от 03.11.2020 № 842 "о списании с учета и исключения из реестра мун-го имущества"</t>
  </si>
  <si>
    <t>ПА от 02.12.2020 № 920 " О списании с учета и исключения из реестра мун.имущества"</t>
  </si>
  <si>
    <t>ПА от 15.12.2020 № 964 О списании с учета и исключения из реестра мун.имущества</t>
  </si>
  <si>
    <t>здание больницы, пом. 2</t>
  </si>
  <si>
    <t>53:13:0095311:234</t>
  </si>
  <si>
    <t>здание больницы, пом. 4</t>
  </si>
  <si>
    <t>53:13:0095311:235</t>
  </si>
  <si>
    <t>здание больницы, пом. 5</t>
  </si>
  <si>
    <t>53:13:0095311:236</t>
  </si>
  <si>
    <t>здание больницы, квартира</t>
  </si>
  <si>
    <t>03.10.2016 ПА № 758 "О принятии имущества в мун.соб-ть", рег. Права собст. От 02.12.2016 №53-53/082-53/213/001/2016-1063/1, ГРПС от 19.10.2020 № 53:13:0095311:234-53/033/2020-1</t>
  </si>
  <si>
    <t>03.10.2016 ПА № 758 "О принятии имущества в мун.соб-ть", рег. Права собст. От 02.12.2016 №53-53/082-53/213/001/2016-1063/1, ГРПС от 19.10.2020 № 53:13:0095311:235-53/033/2020-1</t>
  </si>
  <si>
    <t>03.10.2016 ПА № 758 "О принятии имущества в мун.соб-ть", рег. Права собст. От 02.12.2016 №53-53/082-53/213/001/2016-1063/1, ГРПС от 19.10.2020 № 53:13:0095311:236-53/033/2020-1</t>
  </si>
  <si>
    <t>Квартира №53</t>
  </si>
  <si>
    <t>рп Парфино, ул. Мира, д. 3а</t>
  </si>
  <si>
    <t>53:11:0000000:2322</t>
  </si>
  <si>
    <t>Квартира №41</t>
  </si>
  <si>
    <t>рп Парфино, ул. К.Маркса, д. 63</t>
  </si>
  <si>
    <t>53:13:0010402:90</t>
  </si>
  <si>
    <t>Квартира №3</t>
  </si>
  <si>
    <t>53:13:0010413:41</t>
  </si>
  <si>
    <t>Квартира №11</t>
  </si>
  <si>
    <t>рп Парфино, ул.Строительная, д. 7</t>
  </si>
  <si>
    <t>53:11:0000000:2097</t>
  </si>
  <si>
    <t>Квартира №15</t>
  </si>
  <si>
    <t>рп Парфино, ул.Чапаева, д. 10</t>
  </si>
  <si>
    <t>53:13:0010407:217</t>
  </si>
  <si>
    <t xml:space="preserve"> рп.Парфино, ул.К.Маркса, д.38</t>
  </si>
  <si>
    <t>53:11:0000000:3328</t>
  </si>
  <si>
    <t>10.12.2018 ПА №1199 "О принятии жилого помещения  в мун- соб-ть, включении его в специализированный жилищный фонд Парфинского муниципального района", ГРПС 53:11:0000000:3328-53/094/2018-2  от 10.12.2018</t>
  </si>
  <si>
    <t>НО п.Пола,ул.Зеленая</t>
  </si>
  <si>
    <t>Сооружение наружная сеть самотечной канализации для подключения МКД ул. Зеленая, д.8, ул.Зеленая, д.2г, с кадастровым номером 53:13:0000000:3027</t>
  </si>
  <si>
    <t xml:space="preserve">28.12.2020 ПА № 1037 "О принятии имущества  в мун- соб-ть", </t>
  </si>
  <si>
    <t xml:space="preserve">Сооружение наружная сеть самотечной канализации </t>
  </si>
  <si>
    <t>НО п.Пола,от д.№6 по ул. Каштановая до д.№4а по ул.Мира</t>
  </si>
  <si>
    <t>ПА от 28.12.2020 № 1031 "Осписании с учета и исключения из реестра муниципального имущества"</t>
  </si>
  <si>
    <t>ПА от 27.01.2021 № 39 " О списании с учета и исключения из реестра мун.имущества"</t>
  </si>
  <si>
    <t>ПА от 19.03.2021 № 157 "О списании с учета и исключения из реестра муниципального имущества</t>
  </si>
  <si>
    <t>ПА от 02.12.2020 № 921 " О передаче имущества из муниципальной собственности в федеральную собственность"</t>
  </si>
  <si>
    <t>Нежилое здание библиотеки</t>
  </si>
  <si>
    <t>Парфинский район, д. Федорково, ул. Рабочая, д. 6</t>
  </si>
  <si>
    <t>23.03.2021 ПА № 186 "Об изъятии имущества  "</t>
  </si>
  <si>
    <t>ГРП от 28.07.2020 №53:13:00000000:258-53/094/2020-1</t>
  </si>
  <si>
    <t>53:13:0010102:215</t>
  </si>
  <si>
    <t>53:13:0000000:258</t>
  </si>
  <si>
    <t>53:13:0000000:2951</t>
  </si>
  <si>
    <t>53:13:0000000:2964</t>
  </si>
  <si>
    <t>53:13:0000000:2950</t>
  </si>
  <si>
    <t>03.03.2017 ПА №117 "О принятии имущества в мун. соб-ть", ГРП от 06.07.2018 №53:13:0000000:2950-53/033/2018-1</t>
  </si>
  <si>
    <t>03.03.2017 ПА №117 "О принятии имущества в мун. соб-ть", ГРП от 06.07.2018 №53:13:0000000:2951-53/033/2018-1</t>
  </si>
  <si>
    <t>03.03.2017 ПА №117 "О принятии имущества в мун. соб-ть", ГРП от 23.07.2018 №53:13:0000000:2964-53/033/2018-1</t>
  </si>
  <si>
    <t>53:13:0000000:2955</t>
  </si>
  <si>
    <t>03.03.2017 ПА №117 "О принятии имущества в мун. соб-ть", ГРП от 10.07.2018 №53:13:0000000:2955-53/033/2018-1</t>
  </si>
  <si>
    <t>Новгородская область, Парфинский район, п.Пар-фино, ул.Железнодорожная</t>
  </si>
  <si>
    <t>53:13:0000000:2960</t>
  </si>
  <si>
    <t>03.03.2017 ПА №117 "О принятии имущества в мун. соб-ть", ГРП от 18.07.2018 №53:13:0000000:2960-53/033/2018-1</t>
  </si>
  <si>
    <t>53:13:0000000:2952</t>
  </si>
  <si>
    <t>03.03.2017 ПА №117 "О принятии имущества в мун. соб-ть", ГРП от 06.07.2018 №53:13:0000000:2952-53/033/2018-1</t>
  </si>
  <si>
    <t>03.03.2017 ПА №117 "О принятии имущества в мун. соб-ть", ГРП от 10.07.2018 №53:13:0000000:2956-53/033/2018-1</t>
  </si>
  <si>
    <t>53:13:0000000:2983</t>
  </si>
  <si>
    <t>03.03.2017 ПА №117 "О принятии имущества в мун. соб-ть", ГРП от 06.11.2018 №53:13:0000000:2983-53/033/2018-1</t>
  </si>
  <si>
    <t>53:13:0000000:2949</t>
  </si>
  <si>
    <t>03.03.2017 ПА №117 "О принятии имущества в мун. соб-ть", ГРП от 04.07.2018 №53:13:0000000:2949-53/033/2018-1</t>
  </si>
  <si>
    <t>53:13:0000000:2959</t>
  </si>
  <si>
    <t>03.03.2017 ПА №117 "О принятии имущества в мун. соб-ть", ГРП от 17.07.2018 №53:13:0000000:2959-53/033/2018-1</t>
  </si>
  <si>
    <t>53:13:0000000:2962</t>
  </si>
  <si>
    <t>03.03.2017 ПА №117 "О принятии имущества в мун. соб-ть", ГРП от 23.07.2018 №53:13:0000000:2962-53/033/2018-1</t>
  </si>
  <si>
    <t>53:13:0000000:2968</t>
  </si>
  <si>
    <t>03.03.2017 ПА №117 "О принятии имущества в мун. соб-ть", ГРП от 27.08.2018 №53:13:0000000:2968-53/033/2018-1</t>
  </si>
  <si>
    <t>53:13:0000000:2965</t>
  </si>
  <si>
    <t>03.03.2017 ПА №117 "О принятии имущества в мун. соб-ть", ГРП от 24.07.2018 №53:13:0000000:2965-53/033/2018-1</t>
  </si>
  <si>
    <t>53:13:0000000:2963</t>
  </si>
  <si>
    <t>03.03.2017 ПА №117 "О принятии имущества в мун. соб-ть", ГРП от 23.07.2018 №53:13:0000000:2963-53/033/2018-1</t>
  </si>
  <si>
    <t>53:13:0000000:2961</t>
  </si>
  <si>
    <t>03.03.2017 ПА №117 "О принятии имущества в мун. соб-ть", ГРП от 23.07.2018 №53:13:0000000:2961-53/033/2018-1</t>
  </si>
  <si>
    <t>03.03.2017 ПА №117 "О принятии имущества в мун. соб-ть", РПС от 25.12.2018 №53:13:0094901:305-53/ 096/2018-1</t>
  </si>
  <si>
    <t>53:13:0000000:2957</t>
  </si>
  <si>
    <t>03.03.2017 ПА №117 "О принятии имущества в мун. соб-ть", ГРП от 11.07.2018 №53:13:0000000:2957-53/033/2018-1</t>
  </si>
  <si>
    <t>53:13:0000000:2953</t>
  </si>
  <si>
    <t>53:13:0010310:119</t>
  </si>
  <si>
    <t>03.03.2017 ПА №117 "О принятии имущества в мун. соб-ть", ГРП от 10.07.2018 №53:13:0010310:119-53/033/2018-1</t>
  </si>
  <si>
    <t>03.03.2017 ПА №117 "О принятии имущества в мун. соб-ть", ГРП от 06.07.2018 №53:13:0000000:2953-53/033/2018-1</t>
  </si>
  <si>
    <t>53:13:0000000:2954</t>
  </si>
  <si>
    <t>03.03.2017 ПА №117 "О принятии имущества в мун. соб-ть", ГРП от 10.07.2018 №53:13:0000000:2954-53/033/2018-1</t>
  </si>
  <si>
    <t>Новгородская область, Парфинский район, д.Конюхо водопровод</t>
  </si>
  <si>
    <t>53:13:0000000:2958</t>
  </si>
  <si>
    <t>03.03.2017 ПА №117 "О принятии имущества в мун. соб-ть", ГРП от 17.07.2018 №53:13:0000000:2958-53/033/2018-1</t>
  </si>
  <si>
    <t>53:13:0000000:273</t>
  </si>
  <si>
    <t>03.03.2017 ПА №117 "О принятии имущества в мун. соб-ть", ГРП от 21.03.2018 №53:13:0000000:273-53/094/2018-1</t>
  </si>
  <si>
    <t>53:11:0000000:11412</t>
  </si>
  <si>
    <t>03.03.2017 ПА №117 "О принятии имущества в мун. соб-ть", ГРП от 21.03.2018 №53:11:0000000:1412-53/094/2018-1</t>
  </si>
  <si>
    <t>53:13:0000000:654</t>
  </si>
  <si>
    <t>53:13:0080501:77</t>
  </si>
  <si>
    <t>03.03.2017 ПА №117 "О принятии имущества в мун. соб-ть", ГРП от 21.03.2018 №53:13:0080501:77-53/094/2018-1</t>
  </si>
  <si>
    <t>53:11:0000000:1235</t>
  </si>
  <si>
    <t>03.03.2017 ПА №117 "О принятии имущества в мун. соб-ть", ГРП от 21.03.2018 №53:11:0000000:1235-53/094/2018-1</t>
  </si>
  <si>
    <t>53:13:0022101:43</t>
  </si>
  <si>
    <t>03.03.2017 ПА №117 "О принятии имущества в мун. соб-ть", ГРП от 21.03.2018 №53:13:0022101:43-53/094/2018-1</t>
  </si>
  <si>
    <t>53:13:0000000:636</t>
  </si>
  <si>
    <t>23 м высота</t>
  </si>
  <si>
    <t>03.03.2017 ПА №117 "О принятии имущества в мун. соб-ть", ГРП от 21.03.2018 № 53:13:0000000:636-53/094/2018-1</t>
  </si>
  <si>
    <t>53:13:0094901:95</t>
  </si>
  <si>
    <t>03.03.2017 ПА №117 "О принятии имущества в мун. соб-ть", ГРП от 21.03.2018 №53:13:0094901:95-53/094/2018-1</t>
  </si>
  <si>
    <t>53:13:0094901:112</t>
  </si>
  <si>
    <t>03.03.2017 ПА №117 "О принятии имущества в мун. соб-ть", ГРП от 21.03.2018 №53:13:0094901:112-53/094/2018-1</t>
  </si>
  <si>
    <t>53:13:0000000:1485</t>
  </si>
  <si>
    <t>03.03.2017 ПА №117 "О принятии имущества в мун. соб-ть",РПС от 21.03.2018 №53:11:0000000:1485-53/094/2018-1</t>
  </si>
  <si>
    <t>53:13:0098901:201</t>
  </si>
  <si>
    <t>03.03.2017 ПА №117 "О принятии имущества в мун. соб-ть",РСП от 21.03.2018 №53:13:0098901:201-53/094/2018-1</t>
  </si>
  <si>
    <t>53:13:0103801:6</t>
  </si>
  <si>
    <t>03.03.2017 ПА №117 "О принятии имущества в мун. соб-ть",РСП от 21.03.2018 №53:13:0103801:6-53/094/2018-1</t>
  </si>
  <si>
    <t>03.03.2017 ПА №117 "О принятии имущества в мун. соб-ть", РПС от 26.11.2017 №53:13:0000000:317-53/094/2017-1</t>
  </si>
  <si>
    <t>Новгородская область, Парфинский район, д.Кузьминское</t>
  </si>
  <si>
    <t>03.03.2017 ПА №117 "О принятии имущества в мун. соб-ть", РСП от 26.12.2018 №53:13:0000000:690-53/094/208-1</t>
  </si>
  <si>
    <t>53:13:0000000:3027</t>
  </si>
  <si>
    <t>53:13:0000000:2971</t>
  </si>
  <si>
    <t xml:space="preserve">28.12.2020 ПА № 1037 "О принятии имущества  в мун- соб-ть", 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</si>
  <si>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53:13:0010407:217-53/094/2020-4  от 30.07.2020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</si>
  <si>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53:11:0000000:2097-53/094/2020-6  от 30.07.2020 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</si>
  <si>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53:13:0010413:41-53/094/2020-4  от 30.07.2020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</si>
  <si>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 № 53:13:0010402:90-53/094/2020-3 от 30.07.2020  </t>
  </si>
  <si>
    <t>30.07.2020 ПА № 530 "О принятии жилых помещений  в мун- соб-ть, включении их в специализированный жилищный фонд Парфинского муниципального района", ГРПС  № 53:11:0000000:2322-53/094/2020-3  от 30.07.2020</t>
  </si>
  <si>
    <t>ПА от 15.04.2021 № 279 " О передаче имущества"</t>
  </si>
  <si>
    <t>Квартира №24</t>
  </si>
  <si>
    <t>рп Парфино, ул.Мира, д. 14б</t>
  </si>
  <si>
    <t>53:13:0010301:188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</si>
  <si>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53:13:0010301:188-53/094/2021-2  от 16.06.2021 </t>
  </si>
  <si>
    <t>Квартира №4</t>
  </si>
  <si>
    <t>Квартира №14</t>
  </si>
  <si>
    <t>рп Парфино, ул.Мира, д. 14в</t>
  </si>
  <si>
    <t>53:13:0010301:204</t>
  </si>
  <si>
    <t>рп Парфино, ул. Строительная, д. 12А</t>
  </si>
  <si>
    <t>53:13:0010301:25</t>
  </si>
  <si>
    <t>Квартира №23</t>
  </si>
  <si>
    <t>рп Парфино, ул. Карла Маркса, д. 98</t>
  </si>
  <si>
    <t>53:11:0000000:3051</t>
  </si>
  <si>
    <t>Квартира №8</t>
  </si>
  <si>
    <t>53:11:0000000:3048</t>
  </si>
  <si>
    <t>Квартира №20</t>
  </si>
  <si>
    <t>рп Парфино, ул. Карла Маркса, д. 111А</t>
  </si>
  <si>
    <t>53:13:0010504:75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</si>
  <si>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53:13:0010301:168-53/094/2021-2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</si>
  <si>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53:13:0010301:204-53/094/2021-2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</si>
  <si>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53:13:0010301:25-53/094/2021-3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</si>
  <si>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53:11:0000000:3051-53/094/2021-2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</si>
  <si>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53:11:0000000:3048-53/094/2021-2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</si>
  <si>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53:13:0010504:75-53/094/2021-3  от 16.06.2021 </t>
  </si>
  <si>
    <t>ПА от 01.07.2021 № 494 "О списании сучета и исключения из реестра муниципального имущества"</t>
  </si>
  <si>
    <t>Квартира №50</t>
  </si>
  <si>
    <t>53:13:0010301:143</t>
  </si>
  <si>
    <t xml:space="preserve">13.07.2021 ПА № 560 "О принятии жилых помещений  в мун- соб-ть, включении их в специализированный жилищный фонд Парфинского муниципального района", ГРПС № 53:13:0010301:143-53/094/2021-4  от 13.07.2021 </t>
  </si>
  <si>
    <t>Квартира №64</t>
  </si>
  <si>
    <t>53:11:0000000:3384</t>
  </si>
  <si>
    <t>п Пола, ул. Мира, д. 4</t>
  </si>
  <si>
    <t>53:13:0000000:1449</t>
  </si>
  <si>
    <t>ПА от 11.08.2021 № 679 "О передаче имущества"</t>
  </si>
  <si>
    <t>53:13:0000000:2947</t>
  </si>
  <si>
    <t>Квартира №58</t>
  </si>
  <si>
    <t>53:13:0010413:167</t>
  </si>
  <si>
    <t xml:space="preserve">01.09.2021 ПА № 769 "О принятии жилого помещения  в мун- соб-ть, включении его в специализированный жилищный фонд Парфинского муниципального района", ГРПС № 53:13:0010413:167-53/094/2021-8  от 01.09.2021 </t>
  </si>
  <si>
    <t>ПА от 22.09.2021 № 815 "О списании с учета и исключения из реестра муниципального имущества"</t>
  </si>
  <si>
    <t xml:space="preserve">нежилое здание детского сада </t>
  </si>
  <si>
    <t>рп Парфино, ул. Строительная, д. 5а</t>
  </si>
  <si>
    <t>53:13:0010401:69</t>
  </si>
  <si>
    <t xml:space="preserve">ПА от 28.09.2021  № 837 "О передаче имущества", ГРПС № 53-01/13-02/2001-264   от 29.11.2001 </t>
  </si>
  <si>
    <t>ПА от 29.10.2021 № 954 " О списании с учета и исключения из реестра муниципального имущества"</t>
  </si>
  <si>
    <t>Автомобильная дорога "Подлитовье-Парфино-Старая Русса-Заостровье"</t>
  </si>
  <si>
    <t>РФ, Новгородская обл,Парфинский муниципальный район, Федорковское сельское поселение, зона (массив) Малиновка Заостровье</t>
  </si>
  <si>
    <t>53:13:0000000:3039</t>
  </si>
  <si>
    <t xml:space="preserve">19.02.2020 постановление администрации муниципального района №86; Па от 05.03.2020 №125; РПС 53:13:0000000:3039-53/033/2020-1 от 10.04.2020 </t>
  </si>
  <si>
    <t xml:space="preserve">27.07.2021 ПА №618 "О передаче имущества ", 11.11.2021 ПА № 988 " О внесении изменений" </t>
  </si>
  <si>
    <t>нежилое здание бани</t>
  </si>
  <si>
    <t>рп Парфино, ул. Карла Маркса, д. 53</t>
  </si>
  <si>
    <t>53:11:0000000:1211</t>
  </si>
  <si>
    <t>ПА от 14.12.2021  № 1124 "О передаче имущества"</t>
  </si>
  <si>
    <t>Квартира №42</t>
  </si>
  <si>
    <t>рп Парфино, ул. Строительная, д. 18</t>
  </si>
  <si>
    <t>53:11:0000000:2907</t>
  </si>
  <si>
    <t xml:space="preserve">20.12.2021 ПА № 1154 "О принятии имущества к бухгалтермкому  учету", ГРПС № 53-53-06/042/2009-262 от 20.07.2009 </t>
  </si>
  <si>
    <t>Сооружение артскважина № 2009 глубиной 85м</t>
  </si>
  <si>
    <t>д. Новая Деревня, ул. Рабочая</t>
  </si>
  <si>
    <t>30.12.2021 ПА № 1189 "О передаче имущества"</t>
  </si>
  <si>
    <t xml:space="preserve">Нежилое здание над артскважиной </t>
  </si>
  <si>
    <t>ПА от 08.02.2022 № 81 " О списании с учета и исключения из реестра муниципального имущества"</t>
  </si>
  <si>
    <t>ПАР от 10.02.2022 №90 "О списании с учета и исключения из реестра муниципального имущества"</t>
  </si>
  <si>
    <t>53:11:0000000:2420</t>
  </si>
  <si>
    <t>р.п.Парфино,  ул. Мира, д. 35</t>
  </si>
  <si>
    <t xml:space="preserve"> квартира № 4</t>
  </si>
  <si>
    <t>Выписка из ЕГРН от 01.03.2022 № 53:11:0000000:2420-53/094/2022-1, Решение от 25.06.1996 № 38</t>
  </si>
  <si>
    <t>01.03.2022 ПА № 137 "О списании с учета и исключения из реестра муниципального имущества"</t>
  </si>
  <si>
    <t xml:space="preserve">ПА от 05.03.2022  № 143 "О списании с учета и исключения из реестра муниципального имущества" </t>
  </si>
  <si>
    <t>ПА от 20.05.2022 № 402 " О списании с учета и исключения из реестра муниципального имущества"</t>
  </si>
  <si>
    <t>ПА от 04.07.2022 №541 "О списании с учета и исключения из реестра муниципального имущества"</t>
  </si>
  <si>
    <t>рп Парфино, ул. Мира, д. 43</t>
  </si>
  <si>
    <t>53:11:0000000:2788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</si>
  <si>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53:11:0000000:2788-53/041/2022-2  от 08.07.2022 </t>
  </si>
  <si>
    <t>Квартира №13</t>
  </si>
  <si>
    <t>53:13:0010402:98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</si>
  <si>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53:13:0010402:98-53/094/2022-2  от 11.07.2022 </t>
  </si>
  <si>
    <t>рп Парфино, ул. Карла Маркса, д. 111</t>
  </si>
  <si>
    <t>53:11:0000000:2038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</si>
  <si>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53:11:0000000:2038-53/094/2022-7  от 11.07.2022 </t>
  </si>
  <si>
    <t>ПА от 08.08.2022  № 668 "О передаче имущества"</t>
  </si>
  <si>
    <t>рп Парфино, ул. Мира, д. 14в</t>
  </si>
  <si>
    <t xml:space="preserve">25.08.2022 ПА № 721 "О принятии жилых помещений  в мун- соб-ть, включении их в специализированный жилищный фонд Парфинского муниципального района", ГРПС № 53:13:0010301:195-53/094/2022-5  от 25.08.2022 </t>
  </si>
  <si>
    <t>п Пола, ул. Пионерская, д. 52</t>
  </si>
  <si>
    <t>53:13:0000000:1488</t>
  </si>
  <si>
    <t>Новгородская область, Парфинский район, п. Парфино, ул. Трудовая ВОС</t>
  </si>
  <si>
    <t>10.09.2021 ПА №793 "О внесении изменений в перечень имущества, передаваемого из муниципальной собственности муниципального образования Парфинский муниципальный район в собственность муниципального образования Парфинское городское поселение"</t>
  </si>
  <si>
    <t xml:space="preserve">Наружные сети водопровода </t>
  </si>
  <si>
    <t xml:space="preserve">Водопровод </t>
  </si>
  <si>
    <t>Водопровод ул. Кирова</t>
  </si>
  <si>
    <t>ПА от 14.09.2022 № 770 " О передаче здания гаража в оперативное управление"</t>
  </si>
  <si>
    <t>03.03.2017 ПА №117 "О принятии имущества в мун. соб-ть", ГРП №53:13:0000000:2941-53/041/2022-1 от 30.09.2022</t>
  </si>
  <si>
    <t>53:13:0000000:2942</t>
  </si>
  <si>
    <t>Здание котельная № 15</t>
  </si>
  <si>
    <t xml:space="preserve">Новгородская область, Парфинский район, п. Парфино, ул. Трудовая </t>
  </si>
  <si>
    <t>53:11:0000000:1413</t>
  </si>
  <si>
    <t>17.10.2022 ПА №943 "Опринятии имущества в муниципальную собственность"</t>
  </si>
  <si>
    <t>Наружные теплосети</t>
  </si>
  <si>
    <t>53:13:0010601:114</t>
  </si>
  <si>
    <t>53:11:0000000:1412</t>
  </si>
  <si>
    <t>ПАР от 05.03.2022 ПА № 144 "О передаче имущества"</t>
  </si>
  <si>
    <t>Квартира №52</t>
  </si>
  <si>
    <t>53:13:0010406:132</t>
  </si>
  <si>
    <t xml:space="preserve">13.10.2022 ПА № 929 "О принятии жилого помещения  в мун- соб-ть, включении его в специализированный жилищный фонд Парфинского муниципального района", ГРПС № 53:13:0010406:132-53/094/2022-4  от 11.10.2022 </t>
  </si>
  <si>
    <t>Жилой дом№27</t>
  </si>
  <si>
    <t>д. Сельцо</t>
  </si>
  <si>
    <t>53:13:0094901:90</t>
  </si>
  <si>
    <t>ПА Администрации мун.р-на от 17.11.2022 №1051 "О списании с учета и исключения из реестра муниципального имущества"</t>
  </si>
  <si>
    <t>17.11.2022 ПА №1051 "О спмсании с учета и исключения из реестра муниципального имущества"</t>
  </si>
  <si>
    <t>ПА от 17.11.2022 № 1051 " О списании сучета и исключении из реестра муниципального имущества"</t>
  </si>
  <si>
    <t>ПА от 17.11.2022 № 1051 " О списании с учета и исключении из реестра муниципального имущества"</t>
  </si>
  <si>
    <t>18.11.2022 ПА № 1064 "О принятии имущества  в муниципальную собственность" ГРПС от 01.12.2022 № 53:13:0094901:90-53/094/2022-3</t>
  </si>
  <si>
    <t>53:13:0010413:45</t>
  </si>
  <si>
    <t xml:space="preserve">16.12.2022 ПА № 1219 "О принятии жилых помещений  в мун- соб-ть, включении их в специализированный жилищный фонд Парфинского муниципального района", ГРПС № 53:13:0010413:45-53/041/2022-3  от 15.12.2022 </t>
  </si>
  <si>
    <t>Квартира №78</t>
  </si>
  <si>
    <t>53:13:0010413:253</t>
  </si>
  <si>
    <t xml:space="preserve">16.12.2022 ПА № 1219 "О принятии жилых помещений  в мун- соб-ть, включении их в специализированный жилищный фонд Парфинского муниципального района", ГРПС № 53:13:0010413:253-53/041/2022-4  от 15.12.2022 </t>
  </si>
  <si>
    <t>п Пола, ул. Пионерская, д. 48</t>
  </si>
  <si>
    <t>53:13:0095308:141</t>
  </si>
  <si>
    <t xml:space="preserve">22.12.2022 ПА № 1264 "О принятии жилого помещения  в мун- соб-ть, включении его в специализированный жилищный фонд Парфинского муниципального района", ГРПС № 53:13:0095308:141-53/041/2022-6  от 20.12.2022 </t>
  </si>
  <si>
    <t>29.12.2022 ПА №1325 "О списании с учета и исключения из реестра муниципального имущества"</t>
  </si>
  <si>
    <t>Квартира №45</t>
  </si>
  <si>
    <t>53:13:0010402:106</t>
  </si>
  <si>
    <t xml:space="preserve">29.11.2022 ПА № 1113 "О принятии жилого помещения  в мун- соб-ть, включении его в специализированный жилищный фонд Парфинского муниципального района", ГРПС № 53:13:0010402:106-53/041/2022-6  от 25.11.2022 </t>
  </si>
  <si>
    <t>Квартиры № 8 в 10-ти  квартирном жилом доме</t>
  </si>
  <si>
    <t>53:13:0101010:135</t>
  </si>
  <si>
    <t xml:space="preserve">ПА от 31.12.2014 №855 "О принятии имущества в мун.соб-ть", ГРПС от 11.01.2019 №53:13:0101010:135-53/094/2019-3 </t>
  </si>
  <si>
    <t xml:space="preserve">25.08.2022 ПА № 721 "О принятии жилых помещений  в мун- соб-ть, включении их в специализированный жилищный фонд Парфинского муниципального района", ГРПС № 53:13:0000000:1488-53/094/2022- 8 от 25.08.2022, ПА от 08.12.2022 № 1166 «О внесении изменений» </t>
  </si>
  <si>
    <t>РЕЕСТР недвижимого имущества на 01.04.2023 год</t>
  </si>
  <si>
    <t>Нежилое здание (фельдшерско-акушерский пункт)</t>
  </si>
  <si>
    <t>д. Городок, ул. Советская, д. 7</t>
  </si>
  <si>
    <t>53:13:0000000:737</t>
  </si>
  <si>
    <t xml:space="preserve">ПА 15.03.2023  № 237 "О принятии  имущества в муниципальную собственность" </t>
  </si>
  <si>
    <t>53:13:0080603:125</t>
  </si>
  <si>
    <t>РФ, Новгородская область, муниципальный район Парфинский, сельское поселение Полавское, сооружение 0080603/12ск</t>
  </si>
  <si>
    <t>24.08.2022 ПА №715 "Опринятии имущества в муниципальную собственность", ГРП от 20.03.2023 №53:13:0080603:125-53/033/2023-1</t>
  </si>
  <si>
    <t>53:13:0095305:278</t>
  </si>
  <si>
    <t>РФ, Новгородская область, муниципальный район Парфинский, п.Пола, ул.Павших Борцов, здание 25</t>
  </si>
  <si>
    <t>03.03.2017 ПА №117 "О принятии имущества в мун. соб-ть", ГРП от 21.03.2023 №53:13:0095305:278-53/033/2023-1</t>
  </si>
  <si>
    <t>53:13:0000000:3189</t>
  </si>
  <si>
    <t>РФ, Новгородская область, муниципальный район Парфинский, п.Пола, ул.Павших Борцов, здание 16а</t>
  </si>
  <si>
    <t>03.03.2017 ПА №117 "О принятии имущества в мун. соб-ть", ГРП от 21.03.2023 №53:13:0000000:3189-53/033/2023-1</t>
  </si>
  <si>
    <t>53:13:0053001:171</t>
  </si>
  <si>
    <t>РФ, Новгородская область, муниципальный район Парфинский, д.Вдаль, здание 24</t>
  </si>
  <si>
    <t>03.03.2017 ПА №117 "О принятии имущества в мун. соб-ть", ГРП от 21.03.2023 №53:13:0053001:171-53/033/2023-1</t>
  </si>
  <si>
    <t>Новгородская область, Парфинский район, лит. 23Д</t>
  </si>
  <si>
    <t>53:13:0095316:184</t>
  </si>
  <si>
    <t>РФ, Новгородс-кая область, Парфинский муниципальный район, Полавское сельское поселение, поселок Пола, ул.Парковая, здание 8</t>
  </si>
  <si>
    <t>03.03.2017 ПА №117 "О принятии имущества в мун. соб-ть", ГРП от 22.03.2023 №53:13:0095316:184-53/033/2023-1</t>
  </si>
  <si>
    <t>53:13:0099901:161</t>
  </si>
  <si>
    <t>РФ, Новгородская область, Парфинский муниципальный район, Полавское сельское поселение, сооружение 0099901/12ко   (ранее адрес д.Борки)</t>
  </si>
  <si>
    <t>03.03.2017 ПА №117 "О принятии имущества в мун. соб-ть", ГРП от 22.03.2023 №53:13:0099901/12ко-53/033/2023-1</t>
  </si>
  <si>
    <t>Усредни-тель-предаэратор</t>
  </si>
  <si>
    <t>РФ, Новгородская область, муниципальный район Парфинский, городское поселение парфинское, рабочий поселок Парфино, сооружение БОС5</t>
  </si>
  <si>
    <t>53:13:0103801:123</t>
  </si>
  <si>
    <t>03.03.2017 ПА №117 "О принятии имущества в мун. соб-ть", РПС от 24.03.2023 №53:13:0103801:123-53/     033/2023-1</t>
  </si>
  <si>
    <t>РФ, Новгородская область, Парфинский муниципальный район, Полавское сельское поселение, сооружение 0099901/2дко</t>
  </si>
  <si>
    <t>53:13:0099901:162</t>
  </si>
  <si>
    <t>03.03.2017 ПА №117 "О принятии имущества в мун. соб-ть", ГРП от 27.03.2023 №53:13:0099901:162-53/033/2023-1</t>
  </si>
  <si>
    <t>РФ, Новгородская область, Парфинский муниципальный район, Полавское сельское поселение, сооружение 0093702/2д</t>
  </si>
  <si>
    <t>53:13:0093702:222</t>
  </si>
  <si>
    <t>03.03.2017 ПА №117 "О принятии имущества в мун. соб-ть", ГРП от 27.03.2023 №53:13:0093702:222-53/033/2023-1</t>
  </si>
  <si>
    <t>РФ, Новгородская область, Парфинский муниципальный район, Полавское сельское поселение, сооружение 0093702/1д</t>
  </si>
  <si>
    <t>53:13:0093702:221</t>
  </si>
  <si>
    <t>03.03.2017 ПА №117 "О принятии имущества в мун. соб-ть", ГРП от 27.03.2023 №53:13:0093702:221-53/033/2023-1</t>
  </si>
  <si>
    <t>53:13:0103801:124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</si>
</sst>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2" fontId="10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/>
    <xf numFmtId="46" fontId="4" fillId="2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2" fontId="4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1" fillId="3" borderId="0" xfId="0" applyFont="1" applyFill="1"/>
    <xf numFmtId="2" fontId="4" fillId="3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1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22" fontId="4" fillId="2" borderId="1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0" fontId="13" fillId="2" borderId="1" xfId="0" applyFont="1" applyFill="1" applyBorder="1" applyAlignment="1">
      <alignment wrapText="1"/>
    </xf>
    <xf numFmtId="2" fontId="14" fillId="0" borderId="1" xfId="0" applyNumberFormat="1" applyFont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1" fillId="4" borderId="0" xfId="0" applyFont="1" applyFill="1"/>
    <xf numFmtId="0" fontId="10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wrapText="1"/>
    </xf>
    <xf numFmtId="2" fontId="5" fillId="3" borderId="1" xfId="0" applyNumberFormat="1" applyFont="1" applyFill="1" applyBorder="1"/>
    <xf numFmtId="2" fontId="5" fillId="3" borderId="0" xfId="0" applyNumberFormat="1" applyFont="1" applyFill="1" applyBorder="1"/>
    <xf numFmtId="0" fontId="5" fillId="3" borderId="0" xfId="0" applyFont="1" applyFill="1" applyBorder="1" applyAlignment="1">
      <alignment horizontal="center" wrapText="1"/>
    </xf>
    <xf numFmtId="2" fontId="1" fillId="3" borderId="0" xfId="0" applyNumberFormat="1" applyFont="1" applyFill="1"/>
    <xf numFmtId="2" fontId="5" fillId="3" borderId="1" xfId="0" applyNumberFormat="1" applyFont="1" applyFill="1" applyBorder="1" applyAlignment="1">
      <alignment wrapText="1"/>
    </xf>
    <xf numFmtId="0" fontId="5" fillId="3" borderId="0" xfId="0" applyFont="1" applyFill="1" applyBorder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2" fontId="7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/>
    <xf numFmtId="0" fontId="7" fillId="3" borderId="0" xfId="0" applyFont="1" applyFill="1" applyBorder="1" applyAlignment="1">
      <alignment horizontal="right" wrapText="1"/>
    </xf>
    <xf numFmtId="2" fontId="8" fillId="3" borderId="1" xfId="0" applyNumberFormat="1" applyFont="1" applyFill="1" applyBorder="1"/>
    <xf numFmtId="2" fontId="7" fillId="3" borderId="0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2" fontId="10" fillId="3" borderId="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4" fontId="12" fillId="3" borderId="0" xfId="0" applyNumberFormat="1" applyFont="1" applyFill="1" applyBorder="1" applyAlignment="1">
      <alignment horizontal="center" vertical="top" wrapText="1"/>
    </xf>
    <xf numFmtId="0" fontId="12" fillId="3" borderId="0" xfId="0" applyFont="1" applyFill="1" applyBorder="1"/>
    <xf numFmtId="2" fontId="12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2" fontId="15" fillId="3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22" fontId="4" fillId="0" borderId="1" xfId="0" applyNumberFormat="1" applyFont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1" fillId="0" borderId="1" xfId="0" applyFont="1" applyFill="1" applyBorder="1"/>
    <xf numFmtId="14" fontId="5" fillId="0" borderId="1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wrapText="1"/>
    </xf>
    <xf numFmtId="2" fontId="8" fillId="2" borderId="1" xfId="0" applyNumberFormat="1" applyFont="1" applyFill="1" applyBorder="1"/>
    <xf numFmtId="2" fontId="8" fillId="0" borderId="1" xfId="0" applyNumberFormat="1" applyFont="1" applyBorder="1"/>
    <xf numFmtId="0" fontId="5" fillId="4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/>
    <xf numFmtId="14" fontId="5" fillId="0" borderId="1" xfId="0" applyNumberFormat="1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YC923"/>
  <sheetViews>
    <sheetView tabSelected="1" topLeftCell="B4" workbookViewId="0">
      <pane ySplit="2" topLeftCell="A746" activePane="bottomLeft" state="frozen"/>
      <selection activeCell="A4" sqref="A4"/>
      <selection pane="bottomLeft" activeCell="K752" sqref="K752"/>
    </sheetView>
  </sheetViews>
  <sheetFormatPr defaultColWidth="9" defaultRowHeight="12"/>
  <cols>
    <col min="1" max="2" width="4" style="1" customWidth="1"/>
    <col min="3" max="3" width="10" style="1" customWidth="1"/>
    <col min="4" max="5" width="10.5703125" style="1" customWidth="1"/>
    <col min="6" max="6" width="7.85546875" style="1" customWidth="1"/>
    <col min="7" max="7" width="4.7109375" style="1" customWidth="1"/>
    <col min="8" max="9" width="11.28515625" style="1" customWidth="1"/>
    <col min="10" max="10" width="10" style="1" customWidth="1"/>
    <col min="11" max="11" width="9.5703125" style="1" customWidth="1"/>
    <col min="12" max="12" width="11.85546875" style="1" customWidth="1"/>
    <col min="13" max="13" width="8.85546875" style="1" customWidth="1"/>
    <col min="14" max="14" width="7.7109375" style="1" customWidth="1"/>
    <col min="15" max="15" width="9.42578125" style="1" customWidth="1"/>
    <col min="16" max="16" width="9" style="1"/>
    <col min="17" max="17" width="16.42578125" style="1" customWidth="1"/>
    <col min="18" max="18" width="14.28515625" style="1" customWidth="1"/>
    <col min="19" max="19" width="12.85546875" style="1" customWidth="1"/>
    <col min="20" max="16384" width="9" style="1"/>
  </cols>
  <sheetData>
    <row r="2" spans="1:19">
      <c r="H2" s="128" t="s">
        <v>24</v>
      </c>
      <c r="I2" s="128"/>
      <c r="P2" s="34"/>
      <c r="Q2" s="34"/>
      <c r="R2" s="34"/>
      <c r="S2" s="34"/>
    </row>
    <row r="3" spans="1:19">
      <c r="C3" s="127" t="s">
        <v>23</v>
      </c>
      <c r="D3" s="127"/>
      <c r="E3" s="127"/>
      <c r="F3" s="127"/>
      <c r="G3" s="127"/>
      <c r="H3" s="127"/>
      <c r="I3" s="127"/>
      <c r="J3" s="127"/>
      <c r="K3" s="127"/>
      <c r="L3" s="127"/>
      <c r="M3" s="9"/>
      <c r="N3" s="9"/>
      <c r="O3" s="9"/>
      <c r="P3" s="34"/>
      <c r="Q3" s="34"/>
      <c r="R3" s="34"/>
      <c r="S3" s="34"/>
    </row>
    <row r="4" spans="1:19">
      <c r="C4" s="9"/>
      <c r="D4" s="129" t="s">
        <v>1708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34"/>
      <c r="Q4" s="34"/>
      <c r="R4" s="34"/>
      <c r="S4" s="34"/>
    </row>
    <row r="5" spans="1:19" ht="138" customHeight="1">
      <c r="A5" s="13" t="s">
        <v>38</v>
      </c>
      <c r="B5" s="13"/>
      <c r="C5" s="12" t="s">
        <v>39</v>
      </c>
      <c r="D5" s="108" t="s">
        <v>40</v>
      </c>
      <c r="E5" s="108" t="s">
        <v>310</v>
      </c>
      <c r="F5" s="109" t="s">
        <v>41</v>
      </c>
      <c r="G5" s="12" t="s">
        <v>1424</v>
      </c>
      <c r="H5" s="108" t="s">
        <v>42</v>
      </c>
      <c r="I5" s="108" t="s">
        <v>43</v>
      </c>
      <c r="J5" s="108" t="s">
        <v>44</v>
      </c>
      <c r="K5" s="108" t="s">
        <v>311</v>
      </c>
      <c r="L5" s="108" t="s">
        <v>45</v>
      </c>
      <c r="M5" s="109" t="s">
        <v>46</v>
      </c>
      <c r="N5" s="108" t="s">
        <v>47</v>
      </c>
      <c r="O5" s="109" t="s">
        <v>48</v>
      </c>
      <c r="P5" s="34"/>
      <c r="Q5" s="36"/>
      <c r="R5" s="34"/>
      <c r="S5" s="34"/>
    </row>
    <row r="6" spans="1:19" ht="14.25" customHeight="1">
      <c r="A6" s="13">
        <v>1</v>
      </c>
      <c r="B6" s="13"/>
      <c r="C6" s="12">
        <v>2</v>
      </c>
      <c r="D6" s="108">
        <v>3</v>
      </c>
      <c r="E6" s="108">
        <v>4</v>
      </c>
      <c r="F6" s="108">
        <v>5</v>
      </c>
      <c r="G6" s="12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34"/>
      <c r="Q6" s="36"/>
      <c r="R6" s="34"/>
      <c r="S6" s="34"/>
    </row>
    <row r="7" spans="1:19" s="34" customFormat="1" ht="94.5" customHeight="1">
      <c r="A7" s="31">
        <v>1</v>
      </c>
      <c r="B7" s="31">
        <v>1</v>
      </c>
      <c r="C7" s="31" t="s">
        <v>25</v>
      </c>
      <c r="D7" s="33" t="s">
        <v>568</v>
      </c>
      <c r="E7" s="33" t="s">
        <v>1501</v>
      </c>
      <c r="F7" s="33">
        <v>32.9</v>
      </c>
      <c r="G7" s="31">
        <v>1986</v>
      </c>
      <c r="H7" s="58">
        <v>205033</v>
      </c>
      <c r="I7" s="58">
        <v>151724</v>
      </c>
      <c r="J7" s="31">
        <f>H7-I7</f>
        <v>53309</v>
      </c>
      <c r="K7" s="31"/>
      <c r="L7" s="33" t="s">
        <v>49</v>
      </c>
      <c r="M7" s="33"/>
      <c r="N7" s="33" t="s">
        <v>250</v>
      </c>
      <c r="O7" s="33"/>
      <c r="Q7" s="59"/>
    </row>
    <row r="8" spans="1:19" s="34" customFormat="1" ht="83.25" customHeight="1">
      <c r="A8" s="31">
        <v>2</v>
      </c>
      <c r="B8" s="31"/>
      <c r="C8" s="31" t="s">
        <v>25</v>
      </c>
      <c r="D8" s="33" t="s">
        <v>568</v>
      </c>
      <c r="E8" s="33"/>
      <c r="F8" s="33">
        <v>32.9</v>
      </c>
      <c r="G8" s="31">
        <v>1986</v>
      </c>
      <c r="H8" s="58">
        <v>-205033</v>
      </c>
      <c r="I8" s="58">
        <v>-151724</v>
      </c>
      <c r="J8" s="31">
        <f t="shared" ref="J8:J71" si="0">H8-I8</f>
        <v>-53309</v>
      </c>
      <c r="K8" s="31"/>
      <c r="L8" s="33"/>
      <c r="M8" s="33" t="s">
        <v>742</v>
      </c>
      <c r="N8" s="33" t="s">
        <v>250</v>
      </c>
      <c r="O8" s="33"/>
      <c r="Q8" s="59"/>
    </row>
    <row r="9" spans="1:19" s="34" customFormat="1" ht="103.5" customHeight="1">
      <c r="A9" s="31">
        <v>3</v>
      </c>
      <c r="B9" s="31">
        <v>2</v>
      </c>
      <c r="C9" s="33" t="s">
        <v>26</v>
      </c>
      <c r="D9" s="33" t="s">
        <v>35</v>
      </c>
      <c r="E9" s="33"/>
      <c r="F9" s="33">
        <v>109</v>
      </c>
      <c r="G9" s="31">
        <v>1999</v>
      </c>
      <c r="H9" s="58">
        <v>123741</v>
      </c>
      <c r="I9" s="33">
        <v>16719.330000000002</v>
      </c>
      <c r="J9" s="31">
        <f t="shared" si="0"/>
        <v>107021.67</v>
      </c>
      <c r="K9" s="33"/>
      <c r="L9" s="33" t="s">
        <v>388</v>
      </c>
      <c r="M9" s="33"/>
      <c r="N9" s="33" t="s">
        <v>250</v>
      </c>
      <c r="O9" s="33"/>
      <c r="Q9" s="60"/>
      <c r="R9" s="61"/>
    </row>
    <row r="10" spans="1:19" s="54" customFormat="1" ht="131.25" customHeight="1">
      <c r="A10" s="52">
        <v>4</v>
      </c>
      <c r="B10" s="52">
        <v>3</v>
      </c>
      <c r="C10" s="53" t="s">
        <v>27</v>
      </c>
      <c r="D10" s="53" t="s">
        <v>387</v>
      </c>
      <c r="E10" s="53" t="s">
        <v>643</v>
      </c>
      <c r="F10" s="53">
        <v>995</v>
      </c>
      <c r="G10" s="52">
        <v>1983</v>
      </c>
      <c r="H10" s="52">
        <v>137648.26999999999</v>
      </c>
      <c r="I10" s="52">
        <v>31543.11</v>
      </c>
      <c r="J10" s="31">
        <f t="shared" si="0"/>
        <v>106105.15999999999</v>
      </c>
      <c r="K10" s="53"/>
      <c r="L10" s="53" t="s">
        <v>641</v>
      </c>
      <c r="M10" s="53"/>
      <c r="N10" s="53" t="s">
        <v>250</v>
      </c>
      <c r="O10" s="53"/>
      <c r="P10" s="34"/>
      <c r="Q10" s="63"/>
      <c r="R10" s="34"/>
      <c r="S10" s="34"/>
    </row>
    <row r="11" spans="1:19" s="34" customFormat="1" ht="123.75" customHeight="1">
      <c r="A11" s="31">
        <v>5</v>
      </c>
      <c r="B11" s="31">
        <v>4</v>
      </c>
      <c r="C11" s="33" t="s">
        <v>54</v>
      </c>
      <c r="D11" s="41" t="s">
        <v>55</v>
      </c>
      <c r="E11" s="41"/>
      <c r="F11" s="41">
        <v>521.70000000000005</v>
      </c>
      <c r="G11" s="31">
        <v>1978</v>
      </c>
      <c r="H11" s="58">
        <v>19066.099999999999</v>
      </c>
      <c r="I11" s="58">
        <v>19066.099999999999</v>
      </c>
      <c r="J11" s="31">
        <f t="shared" si="0"/>
        <v>0</v>
      </c>
      <c r="K11" s="31"/>
      <c r="L11" s="33" t="s">
        <v>641</v>
      </c>
      <c r="M11" s="33"/>
      <c r="N11" s="130" t="s">
        <v>250</v>
      </c>
      <c r="O11" s="33"/>
      <c r="Q11" s="59"/>
    </row>
    <row r="12" spans="1:19" s="34" customFormat="1" ht="87.75" hidden="1" customHeight="1">
      <c r="A12" s="31"/>
      <c r="B12" s="31"/>
      <c r="C12" s="33"/>
      <c r="D12" s="33"/>
      <c r="E12" s="33"/>
      <c r="F12" s="33"/>
      <c r="G12" s="31"/>
      <c r="H12" s="58"/>
      <c r="I12" s="58"/>
      <c r="J12" s="31">
        <f t="shared" si="0"/>
        <v>0</v>
      </c>
      <c r="K12" s="33"/>
      <c r="L12" s="33"/>
      <c r="M12" s="33"/>
      <c r="N12" s="130"/>
      <c r="O12" s="33"/>
      <c r="Q12" s="36"/>
    </row>
    <row r="13" spans="1:19" s="34" customFormat="1" ht="200.25" customHeight="1">
      <c r="A13" s="31">
        <v>6</v>
      </c>
      <c r="B13" s="31">
        <v>5</v>
      </c>
      <c r="C13" s="33" t="s">
        <v>51</v>
      </c>
      <c r="D13" s="33" t="s">
        <v>36</v>
      </c>
      <c r="E13" s="33" t="s">
        <v>639</v>
      </c>
      <c r="F13" s="33">
        <v>332.1</v>
      </c>
      <c r="G13" s="31">
        <v>1975</v>
      </c>
      <c r="H13" s="58">
        <v>49113.24</v>
      </c>
      <c r="I13" s="58">
        <v>49113.24</v>
      </c>
      <c r="J13" s="31">
        <f t="shared" si="0"/>
        <v>0</v>
      </c>
      <c r="K13" s="33"/>
      <c r="L13" s="33" t="s">
        <v>640</v>
      </c>
      <c r="M13" s="33"/>
      <c r="N13" s="130"/>
      <c r="O13" s="62" t="s">
        <v>118</v>
      </c>
      <c r="Q13" s="59"/>
    </row>
    <row r="14" spans="1:19" s="34" customFormat="1" ht="210.75" customHeight="1">
      <c r="A14" s="31">
        <v>7</v>
      </c>
      <c r="B14" s="31">
        <v>6</v>
      </c>
      <c r="C14" s="33" t="s">
        <v>389</v>
      </c>
      <c r="D14" s="33" t="s">
        <v>37</v>
      </c>
      <c r="E14" s="33" t="s">
        <v>637</v>
      </c>
      <c r="F14" s="33">
        <v>156.1</v>
      </c>
      <c r="G14" s="31">
        <v>1981</v>
      </c>
      <c r="H14" s="31">
        <v>107708.31</v>
      </c>
      <c r="I14" s="33">
        <v>107708.31</v>
      </c>
      <c r="J14" s="31">
        <f t="shared" si="0"/>
        <v>0</v>
      </c>
      <c r="K14" s="33"/>
      <c r="L14" s="33" t="s">
        <v>638</v>
      </c>
      <c r="M14" s="33"/>
      <c r="N14" s="33" t="s">
        <v>250</v>
      </c>
      <c r="O14" s="33" t="s">
        <v>50</v>
      </c>
      <c r="Q14" s="63"/>
    </row>
    <row r="15" spans="1:19" s="34" customFormat="1" ht="87.75" hidden="1" customHeight="1">
      <c r="A15" s="31"/>
      <c r="B15" s="31"/>
      <c r="C15" s="31"/>
      <c r="D15" s="33"/>
      <c r="E15" s="33"/>
      <c r="F15" s="33"/>
      <c r="G15" s="31"/>
      <c r="H15" s="31"/>
      <c r="I15" s="31"/>
      <c r="J15" s="31">
        <f t="shared" si="0"/>
        <v>0</v>
      </c>
      <c r="K15" s="31"/>
      <c r="L15" s="33"/>
      <c r="M15" s="33"/>
      <c r="N15" s="33"/>
      <c r="O15" s="33"/>
      <c r="Q15" s="36"/>
    </row>
    <row r="16" spans="1:19" s="34" customFormat="1" ht="56.25">
      <c r="A16" s="31">
        <v>8</v>
      </c>
      <c r="B16" s="31">
        <v>7</v>
      </c>
      <c r="C16" s="64" t="s">
        <v>28</v>
      </c>
      <c r="D16" s="33" t="s">
        <v>390</v>
      </c>
      <c r="E16" s="33" t="s">
        <v>1502</v>
      </c>
      <c r="F16" s="33"/>
      <c r="G16" s="65">
        <v>1999</v>
      </c>
      <c r="H16" s="66">
        <v>424669</v>
      </c>
      <c r="I16" s="65">
        <v>148016.13</v>
      </c>
      <c r="J16" s="31">
        <f t="shared" si="0"/>
        <v>276652.87</v>
      </c>
      <c r="K16" s="31"/>
      <c r="L16" s="41" t="s">
        <v>1500</v>
      </c>
      <c r="M16" s="67"/>
      <c r="N16" s="33" t="s">
        <v>250</v>
      </c>
      <c r="O16" s="67"/>
      <c r="Q16" s="36"/>
    </row>
    <row r="17" spans="1:18" s="34" customFormat="1" ht="58.5" customHeight="1">
      <c r="A17" s="31">
        <v>9</v>
      </c>
      <c r="B17" s="31">
        <v>8</v>
      </c>
      <c r="C17" s="64" t="s">
        <v>714</v>
      </c>
      <c r="D17" s="33"/>
      <c r="E17" s="33"/>
      <c r="F17" s="33">
        <v>12.01</v>
      </c>
      <c r="G17" s="65">
        <v>1983</v>
      </c>
      <c r="H17" s="66">
        <v>454510.16</v>
      </c>
      <c r="I17" s="65">
        <v>332458.05</v>
      </c>
      <c r="J17" s="31">
        <f t="shared" si="0"/>
        <v>122052.10999999999</v>
      </c>
      <c r="K17" s="31"/>
      <c r="L17" s="67"/>
      <c r="M17" s="67"/>
      <c r="N17" s="33" t="s">
        <v>250</v>
      </c>
      <c r="O17" s="67"/>
      <c r="Q17" s="68"/>
    </row>
    <row r="18" spans="1:18" s="34" customFormat="1" ht="183.75" customHeight="1">
      <c r="A18" s="31">
        <v>10</v>
      </c>
      <c r="B18" s="31">
        <v>9</v>
      </c>
      <c r="C18" s="64" t="s">
        <v>30</v>
      </c>
      <c r="D18" s="33" t="s">
        <v>31</v>
      </c>
      <c r="E18" s="33" t="s">
        <v>644</v>
      </c>
      <c r="F18" s="33">
        <v>27</v>
      </c>
      <c r="G18" s="31"/>
      <c r="H18" s="69">
        <v>22171.85</v>
      </c>
      <c r="I18" s="70">
        <v>6284</v>
      </c>
      <c r="J18" s="31">
        <f t="shared" si="0"/>
        <v>15887.849999999999</v>
      </c>
      <c r="K18" s="71"/>
      <c r="L18" s="33" t="s">
        <v>645</v>
      </c>
      <c r="M18" s="33"/>
      <c r="N18" s="33" t="s">
        <v>250</v>
      </c>
      <c r="O18" s="33"/>
      <c r="Q18" s="72"/>
    </row>
    <row r="19" spans="1:18" s="34" customFormat="1" ht="78.75" customHeight="1">
      <c r="A19" s="31">
        <v>11</v>
      </c>
      <c r="B19" s="31"/>
      <c r="C19" s="64" t="s">
        <v>30</v>
      </c>
      <c r="D19" s="33" t="s">
        <v>31</v>
      </c>
      <c r="E19" s="33"/>
      <c r="F19" s="33">
        <v>27</v>
      </c>
      <c r="G19" s="31"/>
      <c r="H19" s="69">
        <v>-22171.85</v>
      </c>
      <c r="I19" s="70">
        <v>-6284</v>
      </c>
      <c r="J19" s="31">
        <f t="shared" si="0"/>
        <v>-15887.849999999999</v>
      </c>
      <c r="K19" s="71"/>
      <c r="L19" s="33"/>
      <c r="M19" s="33" t="s">
        <v>547</v>
      </c>
      <c r="N19" s="33" t="s">
        <v>250</v>
      </c>
      <c r="O19" s="33"/>
      <c r="Q19" s="72"/>
    </row>
    <row r="20" spans="1:18" s="34" customFormat="1" ht="105" customHeight="1">
      <c r="A20" s="31">
        <v>12</v>
      </c>
      <c r="B20" s="31">
        <v>10</v>
      </c>
      <c r="C20" s="64" t="s">
        <v>32</v>
      </c>
      <c r="D20" s="33" t="s">
        <v>391</v>
      </c>
      <c r="E20" s="33"/>
      <c r="F20" s="33">
        <v>62.7</v>
      </c>
      <c r="G20" s="31">
        <v>1975</v>
      </c>
      <c r="H20" s="69">
        <v>24583.15</v>
      </c>
      <c r="I20" s="70">
        <v>24583.15</v>
      </c>
      <c r="J20" s="31">
        <f t="shared" si="0"/>
        <v>0</v>
      </c>
      <c r="K20" s="71"/>
      <c r="L20" s="33" t="s">
        <v>792</v>
      </c>
      <c r="M20" s="41"/>
      <c r="N20" s="33" t="s">
        <v>250</v>
      </c>
      <c r="O20" s="41"/>
      <c r="Q20" s="72"/>
    </row>
    <row r="21" spans="1:18" s="34" customFormat="1" ht="80.25" customHeight="1">
      <c r="A21" s="31">
        <v>13</v>
      </c>
      <c r="B21" s="31">
        <v>11</v>
      </c>
      <c r="C21" s="64" t="s">
        <v>32</v>
      </c>
      <c r="D21" s="33" t="s">
        <v>646</v>
      </c>
      <c r="E21" s="33" t="s">
        <v>647</v>
      </c>
      <c r="F21" s="33">
        <v>33.4</v>
      </c>
      <c r="G21" s="31"/>
      <c r="H21" s="70">
        <v>38625</v>
      </c>
      <c r="I21" s="70">
        <v>10833.75</v>
      </c>
      <c r="J21" s="31">
        <f t="shared" si="0"/>
        <v>27791.25</v>
      </c>
      <c r="K21" s="73"/>
      <c r="L21" s="33" t="s">
        <v>648</v>
      </c>
      <c r="M21" s="41"/>
      <c r="N21" s="33" t="s">
        <v>250</v>
      </c>
      <c r="O21" s="33"/>
      <c r="Q21" s="74"/>
    </row>
    <row r="22" spans="1:18" s="34" customFormat="1" ht="138" customHeight="1">
      <c r="A22" s="31">
        <v>14</v>
      </c>
      <c r="B22" s="31">
        <v>12</v>
      </c>
      <c r="C22" s="64" t="s">
        <v>32</v>
      </c>
      <c r="D22" s="33" t="s">
        <v>33</v>
      </c>
      <c r="E22" s="33" t="s">
        <v>567</v>
      </c>
      <c r="F22" s="33">
        <v>17.899999999999999</v>
      </c>
      <c r="G22" s="31">
        <v>1971</v>
      </c>
      <c r="H22" s="70">
        <v>192667.57</v>
      </c>
      <c r="I22" s="70">
        <v>153708.85999999999</v>
      </c>
      <c r="J22" s="31">
        <f t="shared" si="0"/>
        <v>38958.710000000021</v>
      </c>
      <c r="K22" s="73"/>
      <c r="L22" s="33" t="s">
        <v>793</v>
      </c>
      <c r="M22" s="41"/>
      <c r="N22" s="33" t="s">
        <v>250</v>
      </c>
      <c r="O22" s="33" t="s">
        <v>34</v>
      </c>
      <c r="Q22" s="74"/>
    </row>
    <row r="23" spans="1:18" s="34" customFormat="1" ht="171.75" customHeight="1">
      <c r="A23" s="31">
        <v>15</v>
      </c>
      <c r="B23" s="31">
        <v>13</v>
      </c>
      <c r="C23" s="64" t="s">
        <v>52</v>
      </c>
      <c r="D23" s="33" t="s">
        <v>53</v>
      </c>
      <c r="E23" s="33" t="s">
        <v>639</v>
      </c>
      <c r="F23" s="33">
        <v>19.600000000000001</v>
      </c>
      <c r="G23" s="31">
        <v>1975</v>
      </c>
      <c r="H23" s="70">
        <v>3658.47</v>
      </c>
      <c r="I23" s="70">
        <v>3658.47</v>
      </c>
      <c r="J23" s="31">
        <f t="shared" si="0"/>
        <v>0</v>
      </c>
      <c r="K23" s="73"/>
      <c r="L23" s="110" t="s">
        <v>794</v>
      </c>
      <c r="M23" s="41"/>
      <c r="N23" s="33" t="s">
        <v>250</v>
      </c>
      <c r="O23" s="41"/>
      <c r="Q23" s="74"/>
    </row>
    <row r="24" spans="1:18" s="34" customFormat="1" ht="169.5" customHeight="1">
      <c r="A24" s="31">
        <v>16</v>
      </c>
      <c r="B24" s="31">
        <v>14</v>
      </c>
      <c r="C24" s="64" t="s">
        <v>578</v>
      </c>
      <c r="D24" s="33" t="s">
        <v>56</v>
      </c>
      <c r="E24" s="33" t="s">
        <v>577</v>
      </c>
      <c r="F24" s="33">
        <v>1143</v>
      </c>
      <c r="G24" s="31">
        <v>1964</v>
      </c>
      <c r="H24" s="70">
        <v>8557191</v>
      </c>
      <c r="I24" s="70">
        <v>3889557.74</v>
      </c>
      <c r="J24" s="31">
        <f t="shared" si="0"/>
        <v>4667633.26</v>
      </c>
      <c r="K24" s="73"/>
      <c r="L24" s="41" t="s">
        <v>642</v>
      </c>
      <c r="M24" s="41"/>
      <c r="N24" s="33" t="s">
        <v>250</v>
      </c>
      <c r="O24" s="41"/>
      <c r="Q24" s="74"/>
    </row>
    <row r="25" spans="1:18" s="34" customFormat="1" ht="192" customHeight="1">
      <c r="A25" s="31">
        <v>17</v>
      </c>
      <c r="B25" s="31">
        <v>15</v>
      </c>
      <c r="C25" s="30" t="s">
        <v>57</v>
      </c>
      <c r="D25" s="41"/>
      <c r="E25" s="33" t="s">
        <v>494</v>
      </c>
      <c r="F25" s="75">
        <v>0.47799999999999998</v>
      </c>
      <c r="G25" s="31"/>
      <c r="H25" s="76">
        <v>325969</v>
      </c>
      <c r="I25" s="76">
        <v>325969</v>
      </c>
      <c r="J25" s="31">
        <f t="shared" si="0"/>
        <v>0</v>
      </c>
      <c r="K25" s="73"/>
      <c r="L25" s="41" t="s">
        <v>59</v>
      </c>
      <c r="M25" s="41"/>
      <c r="N25" s="33" t="s">
        <v>250</v>
      </c>
      <c r="O25" s="41"/>
      <c r="Q25" s="77"/>
      <c r="R25" s="36"/>
    </row>
    <row r="26" spans="1:18" s="34" customFormat="1" ht="143.25" customHeight="1">
      <c r="A26" s="31">
        <v>18</v>
      </c>
      <c r="B26" s="31">
        <v>16</v>
      </c>
      <c r="C26" s="30" t="s">
        <v>58</v>
      </c>
      <c r="D26" s="41"/>
      <c r="E26" s="33" t="s">
        <v>385</v>
      </c>
      <c r="F26" s="75">
        <v>1.8220000000000001</v>
      </c>
      <c r="G26" s="31"/>
      <c r="H26" s="76">
        <v>1031098</v>
      </c>
      <c r="I26" s="76">
        <v>1031098</v>
      </c>
      <c r="J26" s="31">
        <f t="shared" si="0"/>
        <v>0</v>
      </c>
      <c r="K26" s="73"/>
      <c r="L26" s="41" t="s">
        <v>83</v>
      </c>
      <c r="M26" s="41"/>
      <c r="N26" s="33" t="s">
        <v>250</v>
      </c>
      <c r="O26" s="41"/>
      <c r="Q26" s="77"/>
      <c r="R26" s="36"/>
    </row>
    <row r="27" spans="1:18" s="34" customFormat="1" ht="123.75" customHeight="1">
      <c r="A27" s="31">
        <v>19</v>
      </c>
      <c r="B27" s="31">
        <v>17</v>
      </c>
      <c r="C27" s="30" t="s">
        <v>60</v>
      </c>
      <c r="D27" s="41"/>
      <c r="E27" s="33" t="s">
        <v>587</v>
      </c>
      <c r="F27" s="75">
        <v>1.1639999999999999</v>
      </c>
      <c r="G27" s="31"/>
      <c r="H27" s="76">
        <v>875206</v>
      </c>
      <c r="I27" s="76">
        <v>875206</v>
      </c>
      <c r="J27" s="31">
        <f t="shared" si="0"/>
        <v>0</v>
      </c>
      <c r="K27" s="73"/>
      <c r="L27" s="41" t="s">
        <v>59</v>
      </c>
      <c r="M27" s="41"/>
      <c r="N27" s="33" t="s">
        <v>250</v>
      </c>
      <c r="O27" s="41"/>
      <c r="Q27" s="77"/>
      <c r="R27" s="36"/>
    </row>
    <row r="28" spans="1:18" s="34" customFormat="1" ht="128.25" customHeight="1">
      <c r="A28" s="31">
        <v>20</v>
      </c>
      <c r="B28" s="31">
        <v>18</v>
      </c>
      <c r="C28" s="30" t="s">
        <v>61</v>
      </c>
      <c r="D28" s="41"/>
      <c r="E28" s="33" t="s">
        <v>579</v>
      </c>
      <c r="F28" s="75">
        <v>0.82399999999999995</v>
      </c>
      <c r="G28" s="31"/>
      <c r="H28" s="76">
        <v>511321</v>
      </c>
      <c r="I28" s="76">
        <v>511321</v>
      </c>
      <c r="J28" s="31">
        <f t="shared" si="0"/>
        <v>0</v>
      </c>
      <c r="K28" s="73"/>
      <c r="L28" s="41" t="s">
        <v>94</v>
      </c>
      <c r="M28" s="41"/>
      <c r="N28" s="33" t="s">
        <v>250</v>
      </c>
      <c r="O28" s="41"/>
      <c r="Q28" s="77"/>
      <c r="R28" s="36"/>
    </row>
    <row r="29" spans="1:18" s="34" customFormat="1" ht="120" customHeight="1">
      <c r="A29" s="31">
        <v>21</v>
      </c>
      <c r="B29" s="31">
        <v>19</v>
      </c>
      <c r="C29" s="30" t="s">
        <v>62</v>
      </c>
      <c r="D29" s="41"/>
      <c r="E29" s="33" t="s">
        <v>380</v>
      </c>
      <c r="F29" s="75">
        <v>0.28799999999999998</v>
      </c>
      <c r="G29" s="31"/>
      <c r="H29" s="76">
        <v>219995</v>
      </c>
      <c r="I29" s="76">
        <v>219995</v>
      </c>
      <c r="J29" s="31">
        <f t="shared" si="0"/>
        <v>0</v>
      </c>
      <c r="K29" s="73"/>
      <c r="L29" s="41" t="s">
        <v>783</v>
      </c>
      <c r="M29" s="41"/>
      <c r="N29" s="33" t="s">
        <v>250</v>
      </c>
      <c r="O29" s="41"/>
      <c r="Q29" s="77"/>
      <c r="R29" s="36"/>
    </row>
    <row r="30" spans="1:18" s="34" customFormat="1" ht="126.75" customHeight="1">
      <c r="A30" s="31">
        <v>22</v>
      </c>
      <c r="B30" s="31">
        <v>20</v>
      </c>
      <c r="C30" s="30" t="s">
        <v>63</v>
      </c>
      <c r="D30" s="41"/>
      <c r="E30" s="33" t="s">
        <v>384</v>
      </c>
      <c r="F30" s="75">
        <v>0.36199999999999999</v>
      </c>
      <c r="G30" s="31"/>
      <c r="H30" s="76">
        <v>281370</v>
      </c>
      <c r="I30" s="76">
        <v>281370</v>
      </c>
      <c r="J30" s="31">
        <f t="shared" si="0"/>
        <v>0</v>
      </c>
      <c r="K30" s="73"/>
      <c r="L30" s="41" t="s">
        <v>784</v>
      </c>
      <c r="M30" s="41"/>
      <c r="N30" s="33" t="s">
        <v>250</v>
      </c>
      <c r="O30" s="41"/>
      <c r="Q30" s="77"/>
      <c r="R30" s="36"/>
    </row>
    <row r="31" spans="1:18" s="34" customFormat="1" ht="119.25" customHeight="1">
      <c r="A31" s="31">
        <v>23</v>
      </c>
      <c r="B31" s="31">
        <v>21</v>
      </c>
      <c r="C31" s="30" t="s">
        <v>64</v>
      </c>
      <c r="D31" s="41"/>
      <c r="E31" s="33" t="s">
        <v>313</v>
      </c>
      <c r="F31" s="75">
        <v>0.26400000000000001</v>
      </c>
      <c r="G31" s="31"/>
      <c r="H31" s="76">
        <v>156574</v>
      </c>
      <c r="I31" s="76">
        <v>156574</v>
      </c>
      <c r="J31" s="31">
        <f t="shared" si="0"/>
        <v>0</v>
      </c>
      <c r="K31" s="73"/>
      <c r="L31" s="41" t="s">
        <v>785</v>
      </c>
      <c r="M31" s="41"/>
      <c r="N31" s="33" t="s">
        <v>250</v>
      </c>
      <c r="O31" s="41"/>
      <c r="Q31" s="77"/>
      <c r="R31" s="36"/>
    </row>
    <row r="32" spans="1:18" s="34" customFormat="1" ht="111" customHeight="1">
      <c r="A32" s="31">
        <v>24</v>
      </c>
      <c r="B32" s="31">
        <v>22</v>
      </c>
      <c r="C32" s="30" t="s">
        <v>65</v>
      </c>
      <c r="D32" s="41"/>
      <c r="E32" s="33" t="s">
        <v>575</v>
      </c>
      <c r="F32" s="75">
        <v>0.42799999999999999</v>
      </c>
      <c r="G32" s="31"/>
      <c r="H32" s="76">
        <v>456874</v>
      </c>
      <c r="I32" s="76">
        <v>456874</v>
      </c>
      <c r="J32" s="31">
        <f t="shared" si="0"/>
        <v>0</v>
      </c>
      <c r="K32" s="73"/>
      <c r="L32" s="41" t="s">
        <v>787</v>
      </c>
      <c r="M32" s="41"/>
      <c r="N32" s="33" t="s">
        <v>250</v>
      </c>
      <c r="O32" s="41"/>
      <c r="Q32" s="77"/>
      <c r="R32" s="36"/>
    </row>
    <row r="33" spans="1:18" s="34" customFormat="1" ht="122.25" customHeight="1">
      <c r="A33" s="31">
        <v>25</v>
      </c>
      <c r="B33" s="31">
        <v>23</v>
      </c>
      <c r="C33" s="30" t="s">
        <v>66</v>
      </c>
      <c r="D33" s="41"/>
      <c r="E33" s="33" t="s">
        <v>586</v>
      </c>
      <c r="F33" s="75">
        <v>1.6819999999999999</v>
      </c>
      <c r="G33" s="31"/>
      <c r="H33" s="76">
        <v>1079715</v>
      </c>
      <c r="I33" s="76">
        <v>1079715</v>
      </c>
      <c r="J33" s="31">
        <f t="shared" si="0"/>
        <v>0</v>
      </c>
      <c r="K33" s="73"/>
      <c r="L33" s="41" t="s">
        <v>786</v>
      </c>
      <c r="M33" s="41"/>
      <c r="N33" s="33" t="s">
        <v>250</v>
      </c>
      <c r="O33" s="41"/>
      <c r="Q33" s="77"/>
      <c r="R33" s="36"/>
    </row>
    <row r="34" spans="1:18" s="34" customFormat="1" ht="116.25" customHeight="1">
      <c r="A34" s="31">
        <v>26</v>
      </c>
      <c r="B34" s="31">
        <v>24</v>
      </c>
      <c r="C34" s="30" t="s">
        <v>67</v>
      </c>
      <c r="D34" s="41"/>
      <c r="E34" s="33" t="s">
        <v>377</v>
      </c>
      <c r="F34" s="75">
        <v>0.34799999999999998</v>
      </c>
      <c r="G34" s="31"/>
      <c r="H34" s="76">
        <v>197996</v>
      </c>
      <c r="I34" s="76">
        <v>197996</v>
      </c>
      <c r="J34" s="31">
        <f t="shared" si="0"/>
        <v>0</v>
      </c>
      <c r="K34" s="73"/>
      <c r="L34" s="41" t="s">
        <v>84</v>
      </c>
      <c r="M34" s="41"/>
      <c r="N34" s="33" t="s">
        <v>250</v>
      </c>
      <c r="O34" s="41"/>
      <c r="Q34" s="77"/>
      <c r="R34" s="36"/>
    </row>
    <row r="35" spans="1:18" s="34" customFormat="1" ht="126.75" customHeight="1">
      <c r="A35" s="31">
        <v>27</v>
      </c>
      <c r="B35" s="31">
        <v>25</v>
      </c>
      <c r="C35" s="30" t="s">
        <v>68</v>
      </c>
      <c r="D35" s="41"/>
      <c r="E35" s="33" t="s">
        <v>585</v>
      </c>
      <c r="F35" s="75">
        <v>3.9980000000000002</v>
      </c>
      <c r="G35" s="31"/>
      <c r="H35" s="76">
        <v>2116549</v>
      </c>
      <c r="I35" s="76">
        <v>2116549</v>
      </c>
      <c r="J35" s="31">
        <f t="shared" si="0"/>
        <v>0</v>
      </c>
      <c r="K35" s="73"/>
      <c r="L35" s="41" t="s">
        <v>788</v>
      </c>
      <c r="M35" s="41"/>
      <c r="N35" s="33" t="s">
        <v>250</v>
      </c>
      <c r="O35" s="41"/>
      <c r="Q35" s="77"/>
      <c r="R35" s="36"/>
    </row>
    <row r="36" spans="1:18" s="34" customFormat="1" ht="115.5" customHeight="1">
      <c r="A36" s="31">
        <v>28</v>
      </c>
      <c r="B36" s="31">
        <v>26</v>
      </c>
      <c r="C36" s="30" t="s">
        <v>69</v>
      </c>
      <c r="D36" s="41"/>
      <c r="E36" s="33" t="s">
        <v>588</v>
      </c>
      <c r="F36" s="75">
        <v>1.4259999999999999</v>
      </c>
      <c r="G36" s="31"/>
      <c r="H36" s="76">
        <v>887013</v>
      </c>
      <c r="I36" s="76">
        <v>887013</v>
      </c>
      <c r="J36" s="31">
        <f t="shared" si="0"/>
        <v>0</v>
      </c>
      <c r="K36" s="73"/>
      <c r="L36" s="41" t="s">
        <v>82</v>
      </c>
      <c r="M36" s="41"/>
      <c r="N36" s="33" t="s">
        <v>250</v>
      </c>
      <c r="O36" s="41"/>
      <c r="Q36" s="77"/>
      <c r="R36" s="36"/>
    </row>
    <row r="37" spans="1:18" s="34" customFormat="1" ht="129.75" customHeight="1">
      <c r="A37" s="31">
        <v>29</v>
      </c>
      <c r="B37" s="31">
        <v>27</v>
      </c>
      <c r="C37" s="30" t="s">
        <v>70</v>
      </c>
      <c r="D37" s="41"/>
      <c r="E37" s="33" t="s">
        <v>589</v>
      </c>
      <c r="F37" s="75">
        <v>1.587</v>
      </c>
      <c r="G37" s="31"/>
      <c r="H37" s="76">
        <v>903160</v>
      </c>
      <c r="I37" s="76">
        <v>903160</v>
      </c>
      <c r="J37" s="31">
        <f t="shared" si="0"/>
        <v>0</v>
      </c>
      <c r="K37" s="73"/>
      <c r="L37" s="41" t="s">
        <v>789</v>
      </c>
      <c r="M37" s="41"/>
      <c r="N37" s="33" t="s">
        <v>250</v>
      </c>
      <c r="O37" s="41"/>
      <c r="Q37" s="77"/>
      <c r="R37" s="36"/>
    </row>
    <row r="38" spans="1:18" s="34" customFormat="1" ht="128.25" customHeight="1">
      <c r="A38" s="31">
        <v>30</v>
      </c>
      <c r="B38" s="31">
        <v>28</v>
      </c>
      <c r="C38" s="30" t="s">
        <v>71</v>
      </c>
      <c r="D38" s="41"/>
      <c r="E38" s="33" t="s">
        <v>376</v>
      </c>
      <c r="F38" s="75">
        <v>0.56499999999999995</v>
      </c>
      <c r="G38" s="31"/>
      <c r="H38" s="76">
        <v>358935</v>
      </c>
      <c r="I38" s="76">
        <v>358935</v>
      </c>
      <c r="J38" s="31">
        <f t="shared" si="0"/>
        <v>0</v>
      </c>
      <c r="K38" s="73"/>
      <c r="L38" s="41" t="s">
        <v>81</v>
      </c>
      <c r="M38" s="41"/>
      <c r="N38" s="33" t="s">
        <v>250</v>
      </c>
      <c r="O38" s="41"/>
      <c r="Q38" s="77"/>
      <c r="R38" s="36"/>
    </row>
    <row r="39" spans="1:18" s="34" customFormat="1" ht="127.5" customHeight="1">
      <c r="A39" s="31">
        <v>31</v>
      </c>
      <c r="B39" s="31">
        <v>29</v>
      </c>
      <c r="C39" s="30" t="s">
        <v>72</v>
      </c>
      <c r="D39" s="41"/>
      <c r="E39" s="33" t="s">
        <v>590</v>
      </c>
      <c r="F39" s="75">
        <v>0.80100000000000005</v>
      </c>
      <c r="G39" s="31"/>
      <c r="H39" s="76">
        <v>366743</v>
      </c>
      <c r="I39" s="76">
        <v>366743</v>
      </c>
      <c r="J39" s="31">
        <f t="shared" si="0"/>
        <v>0</v>
      </c>
      <c r="K39" s="73"/>
      <c r="L39" s="41" t="s">
        <v>790</v>
      </c>
      <c r="M39" s="41"/>
      <c r="N39" s="33" t="s">
        <v>250</v>
      </c>
      <c r="O39" s="41"/>
      <c r="Q39" s="77"/>
      <c r="R39" s="36"/>
    </row>
    <row r="40" spans="1:18" s="34" customFormat="1" ht="127.5" customHeight="1">
      <c r="A40" s="31">
        <v>32</v>
      </c>
      <c r="B40" s="31">
        <v>30</v>
      </c>
      <c r="C40" s="30" t="s">
        <v>101</v>
      </c>
      <c r="D40" s="41"/>
      <c r="E40" s="33" t="s">
        <v>584</v>
      </c>
      <c r="F40" s="75">
        <v>0.51200000000000001</v>
      </c>
      <c r="G40" s="31"/>
      <c r="H40" s="76">
        <v>304936</v>
      </c>
      <c r="I40" s="76">
        <v>304936</v>
      </c>
      <c r="J40" s="31">
        <f t="shared" si="0"/>
        <v>0</v>
      </c>
      <c r="K40" s="73"/>
      <c r="L40" s="41" t="s">
        <v>791</v>
      </c>
      <c r="M40" s="41"/>
      <c r="N40" s="33" t="s">
        <v>250</v>
      </c>
      <c r="O40" s="41"/>
      <c r="Q40" s="77"/>
      <c r="R40" s="36"/>
    </row>
    <row r="41" spans="1:18" s="34" customFormat="1" ht="127.5" customHeight="1">
      <c r="A41" s="31">
        <v>33</v>
      </c>
      <c r="B41" s="31">
        <v>31</v>
      </c>
      <c r="C41" s="30" t="s">
        <v>102</v>
      </c>
      <c r="D41" s="41"/>
      <c r="E41" s="33" t="s">
        <v>583</v>
      </c>
      <c r="F41" s="75">
        <v>2.0099999999999998</v>
      </c>
      <c r="G41" s="31"/>
      <c r="H41" s="76">
        <v>1143905</v>
      </c>
      <c r="I41" s="76">
        <v>1143905</v>
      </c>
      <c r="J41" s="31">
        <f t="shared" si="0"/>
        <v>0</v>
      </c>
      <c r="K41" s="73"/>
      <c r="L41" s="41" t="s">
        <v>92</v>
      </c>
      <c r="M41" s="41"/>
      <c r="N41" s="33" t="s">
        <v>250</v>
      </c>
      <c r="O41" s="41"/>
      <c r="Q41" s="77"/>
      <c r="R41" s="36"/>
    </row>
    <row r="42" spans="1:18" s="34" customFormat="1" ht="126" customHeight="1">
      <c r="A42" s="31">
        <v>34</v>
      </c>
      <c r="B42" s="31">
        <v>32</v>
      </c>
      <c r="C42" s="30" t="s">
        <v>103</v>
      </c>
      <c r="D42" s="41"/>
      <c r="E42" s="33" t="s">
        <v>378</v>
      </c>
      <c r="F42" s="75">
        <v>2.617</v>
      </c>
      <c r="G42" s="31"/>
      <c r="H42" s="76">
        <v>1385445</v>
      </c>
      <c r="I42" s="76">
        <v>1385445</v>
      </c>
      <c r="J42" s="31">
        <f t="shared" si="0"/>
        <v>0</v>
      </c>
      <c r="K42" s="73"/>
      <c r="L42" s="41" t="s">
        <v>80</v>
      </c>
      <c r="M42" s="41"/>
      <c r="N42" s="33" t="s">
        <v>250</v>
      </c>
      <c r="O42" s="41"/>
      <c r="Q42" s="77"/>
      <c r="R42" s="36"/>
    </row>
    <row r="43" spans="1:18" s="34" customFormat="1" ht="123.75" customHeight="1">
      <c r="A43" s="31">
        <v>35</v>
      </c>
      <c r="B43" s="31">
        <v>33</v>
      </c>
      <c r="C43" s="30" t="s">
        <v>104</v>
      </c>
      <c r="D43" s="41"/>
      <c r="E43" s="33" t="s">
        <v>379</v>
      </c>
      <c r="F43" s="75">
        <v>3.3050000000000002</v>
      </c>
      <c r="G43" s="31"/>
      <c r="H43" s="76">
        <v>1749674</v>
      </c>
      <c r="I43" s="76">
        <v>1749674</v>
      </c>
      <c r="J43" s="31">
        <f t="shared" si="0"/>
        <v>0</v>
      </c>
      <c r="K43" s="73"/>
      <c r="L43" s="41" t="s">
        <v>93</v>
      </c>
      <c r="M43" s="41"/>
      <c r="N43" s="33" t="s">
        <v>250</v>
      </c>
      <c r="O43" s="41"/>
      <c r="Q43" s="77"/>
      <c r="R43" s="36"/>
    </row>
    <row r="44" spans="1:18" s="34" customFormat="1" ht="123.75" customHeight="1">
      <c r="A44" s="31">
        <v>36</v>
      </c>
      <c r="B44" s="31">
        <v>34</v>
      </c>
      <c r="C44" s="30" t="s">
        <v>105</v>
      </c>
      <c r="D44" s="41"/>
      <c r="E44" s="33" t="s">
        <v>312</v>
      </c>
      <c r="F44" s="75">
        <v>0.51800000000000002</v>
      </c>
      <c r="G44" s="31"/>
      <c r="H44" s="76">
        <v>274230</v>
      </c>
      <c r="I44" s="76">
        <v>274230</v>
      </c>
      <c r="J44" s="31">
        <f t="shared" si="0"/>
        <v>0</v>
      </c>
      <c r="K44" s="73"/>
      <c r="L44" s="41" t="s">
        <v>79</v>
      </c>
      <c r="M44" s="41"/>
      <c r="N44" s="33" t="s">
        <v>250</v>
      </c>
      <c r="O44" s="41"/>
      <c r="Q44" s="77"/>
      <c r="R44" s="36"/>
    </row>
    <row r="45" spans="1:18" s="34" customFormat="1" ht="114.75" customHeight="1">
      <c r="A45" s="31">
        <v>37</v>
      </c>
      <c r="B45" s="31">
        <v>35</v>
      </c>
      <c r="C45" s="30" t="s">
        <v>106</v>
      </c>
      <c r="D45" s="41"/>
      <c r="E45" s="33" t="s">
        <v>381</v>
      </c>
      <c r="F45" s="78">
        <v>2.4500000000000002</v>
      </c>
      <c r="G45" s="31"/>
      <c r="H45" s="76">
        <v>1889965</v>
      </c>
      <c r="I45" s="76">
        <v>1889965</v>
      </c>
      <c r="J45" s="31">
        <f t="shared" si="0"/>
        <v>0</v>
      </c>
      <c r="K45" s="73"/>
      <c r="L45" s="41" t="s">
        <v>95</v>
      </c>
      <c r="M45" s="41"/>
      <c r="N45" s="33" t="s">
        <v>250</v>
      </c>
      <c r="O45" s="41"/>
      <c r="Q45" s="77"/>
      <c r="R45" s="36"/>
    </row>
    <row r="46" spans="1:18" s="34" customFormat="1" ht="126" customHeight="1">
      <c r="A46" s="31">
        <v>38</v>
      </c>
      <c r="B46" s="31">
        <v>36</v>
      </c>
      <c r="C46" s="30" t="s">
        <v>107</v>
      </c>
      <c r="D46" s="41"/>
      <c r="E46" s="33" t="s">
        <v>382</v>
      </c>
      <c r="F46" s="75">
        <v>3.0270000000000001</v>
      </c>
      <c r="G46" s="31"/>
      <c r="H46" s="76">
        <v>1832922</v>
      </c>
      <c r="I46" s="76">
        <v>1832922</v>
      </c>
      <c r="J46" s="31">
        <f t="shared" si="0"/>
        <v>0</v>
      </c>
      <c r="K46" s="73"/>
      <c r="L46" s="41" t="s">
        <v>96</v>
      </c>
      <c r="M46" s="41"/>
      <c r="N46" s="33" t="s">
        <v>250</v>
      </c>
      <c r="O46" s="41"/>
      <c r="Q46" s="77"/>
      <c r="R46" s="36"/>
    </row>
    <row r="47" spans="1:18" s="34" customFormat="1" ht="120" customHeight="1">
      <c r="A47" s="31">
        <v>39</v>
      </c>
      <c r="B47" s="31">
        <v>37</v>
      </c>
      <c r="C47" s="30" t="s">
        <v>108</v>
      </c>
      <c r="D47" s="41"/>
      <c r="E47" s="33" t="s">
        <v>591</v>
      </c>
      <c r="F47" s="75">
        <v>0.36799999999999999</v>
      </c>
      <c r="G47" s="31"/>
      <c r="H47" s="76">
        <v>233731</v>
      </c>
      <c r="I47" s="76">
        <v>233731</v>
      </c>
      <c r="J47" s="31">
        <f t="shared" si="0"/>
        <v>0</v>
      </c>
      <c r="K47" s="73"/>
      <c r="L47" s="41" t="s">
        <v>97</v>
      </c>
      <c r="M47" s="41"/>
      <c r="N47" s="33" t="s">
        <v>250</v>
      </c>
      <c r="O47" s="41"/>
      <c r="Q47" s="77"/>
      <c r="R47" s="36"/>
    </row>
    <row r="48" spans="1:18" s="34" customFormat="1" ht="87.75" customHeight="1">
      <c r="A48" s="31">
        <v>40</v>
      </c>
      <c r="B48" s="31">
        <v>38</v>
      </c>
      <c r="C48" s="30" t="s">
        <v>109</v>
      </c>
      <c r="D48" s="41"/>
      <c r="E48" s="33" t="s">
        <v>383</v>
      </c>
      <c r="F48" s="75">
        <v>0.38200000000000001</v>
      </c>
      <c r="G48" s="31"/>
      <c r="H48" s="76">
        <v>197467</v>
      </c>
      <c r="I48" s="76">
        <v>197467</v>
      </c>
      <c r="J48" s="31">
        <f t="shared" si="0"/>
        <v>0</v>
      </c>
      <c r="K48" s="73"/>
      <c r="L48" s="41" t="s">
        <v>59</v>
      </c>
      <c r="M48" s="41"/>
      <c r="N48" s="33" t="s">
        <v>250</v>
      </c>
      <c r="O48" s="41"/>
      <c r="Q48" s="77"/>
      <c r="R48" s="36"/>
    </row>
    <row r="49" spans="1:19" s="34" customFormat="1" ht="120.75" customHeight="1">
      <c r="A49" s="31">
        <v>41</v>
      </c>
      <c r="B49" s="31">
        <v>39</v>
      </c>
      <c r="C49" s="30" t="s">
        <v>110</v>
      </c>
      <c r="D49" s="41"/>
      <c r="E49" s="33" t="s">
        <v>592</v>
      </c>
      <c r="F49" s="75">
        <v>2.0830000000000002</v>
      </c>
      <c r="G49" s="31"/>
      <c r="H49" s="76">
        <v>1502443</v>
      </c>
      <c r="I49" s="76">
        <v>1502443</v>
      </c>
      <c r="J49" s="31">
        <f t="shared" si="0"/>
        <v>0</v>
      </c>
      <c r="K49" s="73"/>
      <c r="L49" s="41" t="s">
        <v>78</v>
      </c>
      <c r="M49" s="41"/>
      <c r="N49" s="33" t="s">
        <v>250</v>
      </c>
      <c r="O49" s="41"/>
      <c r="Q49" s="77"/>
      <c r="R49" s="36"/>
    </row>
    <row r="50" spans="1:19" s="34" customFormat="1" ht="126.75" customHeight="1">
      <c r="A50" s="31">
        <v>42</v>
      </c>
      <c r="B50" s="31">
        <v>40</v>
      </c>
      <c r="C50" s="30" t="s">
        <v>111</v>
      </c>
      <c r="D50" s="41"/>
      <c r="E50" s="33" t="s">
        <v>581</v>
      </c>
      <c r="F50" s="75">
        <v>1.1870000000000001</v>
      </c>
      <c r="G50" s="31"/>
      <c r="H50" s="76">
        <v>722634</v>
      </c>
      <c r="I50" s="76">
        <v>722634</v>
      </c>
      <c r="J50" s="31">
        <f t="shared" si="0"/>
        <v>0</v>
      </c>
      <c r="K50" s="73"/>
      <c r="L50" s="41" t="s">
        <v>77</v>
      </c>
      <c r="M50" s="41"/>
      <c r="N50" s="33" t="s">
        <v>250</v>
      </c>
      <c r="O50" s="41"/>
      <c r="Q50" s="77"/>
      <c r="R50" s="36"/>
    </row>
    <row r="51" spans="1:19" s="34" customFormat="1" ht="79.5" customHeight="1">
      <c r="A51" s="31">
        <v>43</v>
      </c>
      <c r="B51" s="31">
        <v>41</v>
      </c>
      <c r="C51" s="30" t="s">
        <v>112</v>
      </c>
      <c r="D51" s="41"/>
      <c r="E51" s="33" t="s">
        <v>495</v>
      </c>
      <c r="F51" s="75">
        <v>1.5649999999999999</v>
      </c>
      <c r="G51" s="31"/>
      <c r="H51" s="76">
        <v>1035643</v>
      </c>
      <c r="I51" s="76">
        <v>1035643</v>
      </c>
      <c r="J51" s="31">
        <f t="shared" si="0"/>
        <v>0</v>
      </c>
      <c r="K51" s="73"/>
      <c r="L51" s="41" t="s">
        <v>59</v>
      </c>
      <c r="M51" s="41"/>
      <c r="N51" s="33" t="s">
        <v>250</v>
      </c>
      <c r="O51" s="41"/>
      <c r="Q51" s="77"/>
      <c r="R51" s="36"/>
    </row>
    <row r="52" spans="1:19" s="34" customFormat="1" ht="124.5" customHeight="1">
      <c r="A52" s="31">
        <v>44</v>
      </c>
      <c r="B52" s="31">
        <v>42</v>
      </c>
      <c r="C52" s="30" t="s">
        <v>113</v>
      </c>
      <c r="D52" s="41"/>
      <c r="E52" s="33" t="s">
        <v>582</v>
      </c>
      <c r="F52" s="75">
        <v>2.141</v>
      </c>
      <c r="G52" s="31"/>
      <c r="H52" s="76">
        <v>1133450</v>
      </c>
      <c r="I52" s="76">
        <v>1133450</v>
      </c>
      <c r="J52" s="31">
        <f t="shared" si="0"/>
        <v>0</v>
      </c>
      <c r="K52" s="73"/>
      <c r="L52" s="41" t="s">
        <v>98</v>
      </c>
      <c r="M52" s="41"/>
      <c r="N52" s="33" t="s">
        <v>250</v>
      </c>
      <c r="O52" s="41"/>
      <c r="Q52" s="77"/>
      <c r="R52" s="36"/>
    </row>
    <row r="53" spans="1:19" s="34" customFormat="1" ht="125.25" customHeight="1">
      <c r="A53" s="31">
        <v>45</v>
      </c>
      <c r="B53" s="31">
        <v>43</v>
      </c>
      <c r="C53" s="30" t="s">
        <v>114</v>
      </c>
      <c r="D53" s="41"/>
      <c r="E53" s="33" t="s">
        <v>593</v>
      </c>
      <c r="F53" s="75">
        <v>1.4930000000000001</v>
      </c>
      <c r="G53" s="31"/>
      <c r="H53" s="76">
        <v>839764</v>
      </c>
      <c r="I53" s="76">
        <v>839764</v>
      </c>
      <c r="J53" s="31">
        <f t="shared" si="0"/>
        <v>0</v>
      </c>
      <c r="K53" s="73"/>
      <c r="L53" s="41" t="s">
        <v>99</v>
      </c>
      <c r="M53" s="41"/>
      <c r="N53" s="33" t="s">
        <v>250</v>
      </c>
      <c r="O53" s="41"/>
      <c r="Q53" s="77"/>
      <c r="R53" s="36"/>
    </row>
    <row r="54" spans="1:19" s="34" customFormat="1" ht="123" customHeight="1">
      <c r="A54" s="31">
        <v>46</v>
      </c>
      <c r="B54" s="31">
        <v>44</v>
      </c>
      <c r="C54" s="30" t="s">
        <v>115</v>
      </c>
      <c r="D54" s="41"/>
      <c r="E54" s="33" t="s">
        <v>594</v>
      </c>
      <c r="F54" s="75">
        <v>2.472</v>
      </c>
      <c r="G54" s="31"/>
      <c r="H54" s="76">
        <v>1308682</v>
      </c>
      <c r="I54" s="76">
        <v>1308682</v>
      </c>
      <c r="J54" s="31">
        <f t="shared" si="0"/>
        <v>0</v>
      </c>
      <c r="K54" s="73"/>
      <c r="L54" s="41" t="s">
        <v>100</v>
      </c>
      <c r="M54" s="41"/>
      <c r="N54" s="33" t="s">
        <v>250</v>
      </c>
      <c r="O54" s="41"/>
      <c r="Q54" s="77"/>
      <c r="R54" s="36"/>
    </row>
    <row r="55" spans="1:19" s="34" customFormat="1" ht="127.5" customHeight="1">
      <c r="A55" s="31">
        <v>47</v>
      </c>
      <c r="B55" s="31">
        <v>45</v>
      </c>
      <c r="C55" s="30" t="s">
        <v>116</v>
      </c>
      <c r="D55" s="41"/>
      <c r="E55" s="33" t="s">
        <v>595</v>
      </c>
      <c r="F55" s="75">
        <v>0.51500000000000001</v>
      </c>
      <c r="G55" s="31"/>
      <c r="H55" s="76">
        <v>347685</v>
      </c>
      <c r="I55" s="76">
        <v>347685</v>
      </c>
      <c r="J55" s="31">
        <f t="shared" si="0"/>
        <v>0</v>
      </c>
      <c r="K55" s="73"/>
      <c r="L55" s="41" t="s">
        <v>76</v>
      </c>
      <c r="M55" s="41"/>
      <c r="N55" s="33" t="s">
        <v>250</v>
      </c>
      <c r="O55" s="41"/>
      <c r="Q55" s="77"/>
      <c r="R55" s="36"/>
    </row>
    <row r="56" spans="1:19" s="34" customFormat="1" ht="123.75" customHeight="1">
      <c r="A56" s="31">
        <v>48</v>
      </c>
      <c r="B56" s="31">
        <v>46</v>
      </c>
      <c r="C56" s="30" t="s">
        <v>117</v>
      </c>
      <c r="D56" s="124" t="s">
        <v>1725</v>
      </c>
      <c r="E56" s="33" t="s">
        <v>580</v>
      </c>
      <c r="F56" s="75">
        <v>1.8320000000000001</v>
      </c>
      <c r="G56" s="31"/>
      <c r="H56" s="76">
        <v>1115318</v>
      </c>
      <c r="I56" s="76">
        <v>1115318</v>
      </c>
      <c r="J56" s="31">
        <f t="shared" si="0"/>
        <v>0</v>
      </c>
      <c r="K56" s="73"/>
      <c r="L56" s="124" t="s">
        <v>75</v>
      </c>
      <c r="M56" s="41"/>
      <c r="N56" s="33" t="s">
        <v>250</v>
      </c>
      <c r="O56" s="41"/>
      <c r="Q56" s="77"/>
      <c r="R56" s="36"/>
    </row>
    <row r="57" spans="1:19" s="34" customFormat="1" ht="135.75" customHeight="1">
      <c r="A57" s="31">
        <v>49</v>
      </c>
      <c r="B57" s="31">
        <v>47</v>
      </c>
      <c r="C57" s="30" t="s">
        <v>248</v>
      </c>
      <c r="D57" s="124"/>
      <c r="E57" s="33" t="s">
        <v>386</v>
      </c>
      <c r="F57" s="75">
        <v>1112.7</v>
      </c>
      <c r="G57" s="31"/>
      <c r="H57" s="76">
        <v>1271034</v>
      </c>
      <c r="I57" s="76">
        <v>1015729</v>
      </c>
      <c r="J57" s="31">
        <f t="shared" si="0"/>
        <v>255305</v>
      </c>
      <c r="K57" s="73"/>
      <c r="L57" s="41" t="s">
        <v>74</v>
      </c>
      <c r="M57" s="41"/>
      <c r="N57" s="33" t="s">
        <v>250</v>
      </c>
      <c r="O57" s="41"/>
      <c r="Q57" s="77"/>
      <c r="R57" s="36"/>
    </row>
    <row r="58" spans="1:19" s="34" customFormat="1" ht="132" customHeight="1">
      <c r="A58" s="31">
        <v>50</v>
      </c>
      <c r="B58" s="31">
        <v>48</v>
      </c>
      <c r="C58" s="30" t="s">
        <v>249</v>
      </c>
      <c r="D58" s="41"/>
      <c r="E58" s="33" t="s">
        <v>576</v>
      </c>
      <c r="F58" s="75">
        <v>0.57299999999999995</v>
      </c>
      <c r="G58" s="31"/>
      <c r="H58" s="76">
        <v>695243</v>
      </c>
      <c r="I58" s="76">
        <v>624480</v>
      </c>
      <c r="J58" s="31">
        <f t="shared" si="0"/>
        <v>70763</v>
      </c>
      <c r="K58" s="73"/>
      <c r="L58" s="41" t="s">
        <v>73</v>
      </c>
      <c r="M58" s="41"/>
      <c r="N58" s="33" t="s">
        <v>250</v>
      </c>
      <c r="O58" s="41"/>
      <c r="Q58" s="77"/>
      <c r="R58" s="36"/>
    </row>
    <row r="59" spans="1:19" s="34" customFormat="1" ht="153.75" customHeight="1">
      <c r="A59" s="31">
        <v>51</v>
      </c>
      <c r="B59" s="31">
        <v>49</v>
      </c>
      <c r="C59" s="30" t="s">
        <v>122</v>
      </c>
      <c r="D59" s="30" t="s">
        <v>123</v>
      </c>
      <c r="E59" s="33"/>
      <c r="F59" s="32">
        <v>41.4</v>
      </c>
      <c r="G59" s="31">
        <v>1967</v>
      </c>
      <c r="H59" s="32">
        <v>37746.199999999997</v>
      </c>
      <c r="I59" s="32">
        <v>16771.54</v>
      </c>
      <c r="J59" s="31">
        <f t="shared" si="0"/>
        <v>20974.659999999996</v>
      </c>
      <c r="K59" s="73"/>
      <c r="L59" s="41" t="s">
        <v>129</v>
      </c>
      <c r="M59" s="41"/>
      <c r="N59" s="33" t="s">
        <v>250</v>
      </c>
      <c r="O59" s="41"/>
      <c r="Q59" s="35"/>
      <c r="R59" s="35"/>
      <c r="S59" s="36"/>
    </row>
    <row r="60" spans="1:19" s="28" customFormat="1" ht="140.25" customHeight="1">
      <c r="A60" s="24">
        <v>52</v>
      </c>
      <c r="B60" s="24">
        <v>50</v>
      </c>
      <c r="C60" s="25" t="s">
        <v>124</v>
      </c>
      <c r="D60" s="25" t="s">
        <v>125</v>
      </c>
      <c r="E60" s="26" t="s">
        <v>649</v>
      </c>
      <c r="F60" s="27">
        <v>44.4</v>
      </c>
      <c r="G60" s="24">
        <v>1977</v>
      </c>
      <c r="H60" s="27">
        <v>7373.23</v>
      </c>
      <c r="I60" s="27">
        <v>2704.93</v>
      </c>
      <c r="J60" s="31">
        <f t="shared" si="0"/>
        <v>4668.2999999999993</v>
      </c>
      <c r="K60" s="111"/>
      <c r="L60" s="38" t="s">
        <v>944</v>
      </c>
      <c r="M60" s="38"/>
      <c r="N60" s="26" t="s">
        <v>250</v>
      </c>
      <c r="O60" s="38"/>
      <c r="P60" s="34"/>
      <c r="Q60" s="35"/>
      <c r="R60" s="35"/>
      <c r="S60" s="36"/>
    </row>
    <row r="61" spans="1:19" s="28" customFormat="1" ht="136.5" customHeight="1">
      <c r="A61" s="24">
        <v>53</v>
      </c>
      <c r="B61" s="24">
        <v>51</v>
      </c>
      <c r="C61" s="25" t="s">
        <v>126</v>
      </c>
      <c r="D61" s="25" t="s">
        <v>127</v>
      </c>
      <c r="E61" s="26" t="s">
        <v>650</v>
      </c>
      <c r="F61" s="27">
        <v>32.5</v>
      </c>
      <c r="G61" s="24">
        <v>1978</v>
      </c>
      <c r="H61" s="27">
        <v>6077.98</v>
      </c>
      <c r="I61" s="27">
        <v>1614.32</v>
      </c>
      <c r="J61" s="31">
        <f t="shared" si="0"/>
        <v>4463.66</v>
      </c>
      <c r="K61" s="111"/>
      <c r="L61" s="38" t="s">
        <v>964</v>
      </c>
      <c r="M61" s="38"/>
      <c r="N61" s="26" t="s">
        <v>250</v>
      </c>
      <c r="O61" s="38"/>
      <c r="P61" s="34"/>
      <c r="Q61" s="35"/>
      <c r="R61" s="35"/>
      <c r="S61" s="36"/>
    </row>
    <row r="62" spans="1:19" s="28" customFormat="1" ht="143.25" customHeight="1">
      <c r="A62" s="24">
        <v>54</v>
      </c>
      <c r="B62" s="24">
        <v>52</v>
      </c>
      <c r="C62" s="25" t="s">
        <v>545</v>
      </c>
      <c r="D62" s="25" t="s">
        <v>128</v>
      </c>
      <c r="E62" s="26" t="s">
        <v>651</v>
      </c>
      <c r="F62" s="27">
        <v>50.3</v>
      </c>
      <c r="G62" s="24">
        <v>1978</v>
      </c>
      <c r="H62" s="27">
        <v>8662.4599999999991</v>
      </c>
      <c r="I62" s="27">
        <v>2300.75</v>
      </c>
      <c r="J62" s="31">
        <f t="shared" si="0"/>
        <v>6361.7099999999991</v>
      </c>
      <c r="K62" s="111"/>
      <c r="L62" s="38" t="s">
        <v>966</v>
      </c>
      <c r="M62" s="38"/>
      <c r="N62" s="26" t="s">
        <v>250</v>
      </c>
      <c r="O62" s="38"/>
      <c r="P62" s="34"/>
      <c r="Q62" s="35"/>
      <c r="R62" s="35"/>
      <c r="S62" s="36"/>
    </row>
    <row r="63" spans="1:19" s="28" customFormat="1" ht="147.75" customHeight="1">
      <c r="A63" s="24">
        <v>55</v>
      </c>
      <c r="B63" s="24">
        <v>53</v>
      </c>
      <c r="C63" s="25" t="s">
        <v>142</v>
      </c>
      <c r="D63" s="25" t="s">
        <v>128</v>
      </c>
      <c r="E63" s="26" t="s">
        <v>652</v>
      </c>
      <c r="F63" s="27">
        <v>33</v>
      </c>
      <c r="G63" s="24">
        <v>1978</v>
      </c>
      <c r="H63" s="27">
        <v>6077.98</v>
      </c>
      <c r="I63" s="27">
        <v>1614.32</v>
      </c>
      <c r="J63" s="31">
        <f t="shared" si="0"/>
        <v>4463.66</v>
      </c>
      <c r="K63" s="111"/>
      <c r="L63" s="38" t="s">
        <v>1030</v>
      </c>
      <c r="M63" s="38"/>
      <c r="N63" s="26" t="s">
        <v>250</v>
      </c>
      <c r="O63" s="38"/>
      <c r="P63" s="34"/>
      <c r="Q63" s="35"/>
      <c r="R63" s="35"/>
      <c r="S63" s="36"/>
    </row>
    <row r="64" spans="1:19" s="28" customFormat="1" ht="156.75" customHeight="1">
      <c r="A64" s="24">
        <v>56</v>
      </c>
      <c r="B64" s="24">
        <v>54</v>
      </c>
      <c r="C64" s="25" t="s">
        <v>130</v>
      </c>
      <c r="D64" s="25" t="s">
        <v>128</v>
      </c>
      <c r="E64" s="26" t="s">
        <v>653</v>
      </c>
      <c r="F64" s="27">
        <v>51.1</v>
      </c>
      <c r="G64" s="24">
        <v>1978</v>
      </c>
      <c r="H64" s="27">
        <v>8661.56</v>
      </c>
      <c r="I64" s="27">
        <v>2300.75</v>
      </c>
      <c r="J64" s="31">
        <f t="shared" si="0"/>
        <v>6360.8099999999995</v>
      </c>
      <c r="K64" s="111"/>
      <c r="L64" s="38" t="s">
        <v>1031</v>
      </c>
      <c r="M64" s="38"/>
      <c r="N64" s="26" t="s">
        <v>250</v>
      </c>
      <c r="O64" s="38"/>
      <c r="P64" s="34"/>
      <c r="Q64" s="35"/>
      <c r="R64" s="35"/>
      <c r="S64" s="36"/>
    </row>
    <row r="65" spans="1:19" s="34" customFormat="1" ht="147.75" customHeight="1">
      <c r="A65" s="31">
        <v>57</v>
      </c>
      <c r="B65" s="31">
        <v>55</v>
      </c>
      <c r="C65" s="30" t="s">
        <v>126</v>
      </c>
      <c r="D65" s="30" t="s">
        <v>131</v>
      </c>
      <c r="E65" s="33" t="s">
        <v>654</v>
      </c>
      <c r="F65" s="32">
        <v>45.8</v>
      </c>
      <c r="G65" s="31">
        <v>1985</v>
      </c>
      <c r="H65" s="32">
        <v>122023.11</v>
      </c>
      <c r="I65" s="32">
        <v>30538.85</v>
      </c>
      <c r="J65" s="31">
        <f t="shared" si="0"/>
        <v>91484.260000000009</v>
      </c>
      <c r="K65" s="73"/>
      <c r="L65" s="41" t="s">
        <v>946</v>
      </c>
      <c r="M65" s="41"/>
      <c r="N65" s="33" t="s">
        <v>250</v>
      </c>
      <c r="O65" s="41"/>
      <c r="Q65" s="35"/>
      <c r="R65" s="35"/>
      <c r="S65" s="36"/>
    </row>
    <row r="66" spans="1:19" s="34" customFormat="1" ht="112.5" customHeight="1">
      <c r="A66" s="31">
        <v>57</v>
      </c>
      <c r="B66" s="31"/>
      <c r="C66" s="30" t="s">
        <v>126</v>
      </c>
      <c r="D66" s="30" t="s">
        <v>131</v>
      </c>
      <c r="E66" s="33" t="s">
        <v>654</v>
      </c>
      <c r="F66" s="32">
        <v>-45.8</v>
      </c>
      <c r="G66" s="31">
        <v>1985</v>
      </c>
      <c r="H66" s="32">
        <v>-122023.11</v>
      </c>
      <c r="I66" s="32">
        <v>-30538.85</v>
      </c>
      <c r="J66" s="31">
        <f t="shared" si="0"/>
        <v>-91484.260000000009</v>
      </c>
      <c r="K66" s="73"/>
      <c r="L66" s="41"/>
      <c r="M66" s="41" t="s">
        <v>1426</v>
      </c>
      <c r="N66" s="33"/>
      <c r="O66" s="41"/>
      <c r="Q66" s="35"/>
      <c r="R66" s="35"/>
      <c r="S66" s="36"/>
    </row>
    <row r="67" spans="1:19" s="28" customFormat="1" ht="156" customHeight="1">
      <c r="A67" s="24">
        <v>58</v>
      </c>
      <c r="B67" s="24">
        <v>56</v>
      </c>
      <c r="C67" s="25" t="s">
        <v>141</v>
      </c>
      <c r="D67" s="25" t="s">
        <v>131</v>
      </c>
      <c r="E67" s="26" t="s">
        <v>655</v>
      </c>
      <c r="F67" s="27">
        <v>46.7</v>
      </c>
      <c r="G67" s="24">
        <v>1985</v>
      </c>
      <c r="H67" s="27">
        <v>141205.78</v>
      </c>
      <c r="I67" s="27">
        <v>35339.86</v>
      </c>
      <c r="J67" s="31">
        <f t="shared" si="0"/>
        <v>105865.92</v>
      </c>
      <c r="K67" s="111"/>
      <c r="L67" s="38" t="s">
        <v>947</v>
      </c>
      <c r="M67" s="38"/>
      <c r="N67" s="26" t="s">
        <v>250</v>
      </c>
      <c r="O67" s="38"/>
      <c r="P67" s="34"/>
      <c r="Q67" s="35"/>
      <c r="R67" s="35"/>
      <c r="S67" s="36"/>
    </row>
    <row r="68" spans="1:19" s="28" customFormat="1" ht="141.75" customHeight="1">
      <c r="A68" s="24">
        <v>59</v>
      </c>
      <c r="B68" s="24">
        <v>57</v>
      </c>
      <c r="C68" s="25" t="s">
        <v>140</v>
      </c>
      <c r="D68" s="25" t="s">
        <v>132</v>
      </c>
      <c r="E68" s="26" t="s">
        <v>656</v>
      </c>
      <c r="F68" s="27">
        <v>55</v>
      </c>
      <c r="G68" s="24">
        <v>1983</v>
      </c>
      <c r="H68" s="27">
        <v>140620.15</v>
      </c>
      <c r="I68" s="27">
        <v>33486.26</v>
      </c>
      <c r="J68" s="31">
        <f t="shared" si="0"/>
        <v>107133.88999999998</v>
      </c>
      <c r="K68" s="111"/>
      <c r="L68" s="38" t="s">
        <v>960</v>
      </c>
      <c r="M68" s="38"/>
      <c r="N68" s="26" t="s">
        <v>250</v>
      </c>
      <c r="O68" s="38"/>
      <c r="P68" s="34"/>
      <c r="Q68" s="35"/>
      <c r="R68" s="35"/>
      <c r="S68" s="36"/>
    </row>
    <row r="69" spans="1:19" s="28" customFormat="1" ht="138.75" customHeight="1">
      <c r="A69" s="24">
        <v>60</v>
      </c>
      <c r="B69" s="24">
        <v>58</v>
      </c>
      <c r="C69" s="25" t="s">
        <v>139</v>
      </c>
      <c r="D69" s="25" t="s">
        <v>132</v>
      </c>
      <c r="E69" s="26" t="s">
        <v>657</v>
      </c>
      <c r="F69" s="27">
        <v>70.5</v>
      </c>
      <c r="G69" s="24">
        <v>1983</v>
      </c>
      <c r="H69" s="27">
        <v>180249.46</v>
      </c>
      <c r="I69" s="27">
        <v>42957.81</v>
      </c>
      <c r="J69" s="31">
        <f t="shared" si="0"/>
        <v>137291.65</v>
      </c>
      <c r="K69" s="111"/>
      <c r="L69" s="38" t="s">
        <v>955</v>
      </c>
      <c r="M69" s="38"/>
      <c r="N69" s="26" t="s">
        <v>250</v>
      </c>
      <c r="O69" s="38"/>
      <c r="P69" s="34"/>
      <c r="Q69" s="35"/>
      <c r="R69" s="35"/>
      <c r="S69" s="36"/>
    </row>
    <row r="70" spans="1:19" s="28" customFormat="1" ht="144" customHeight="1">
      <c r="A70" s="24">
        <v>61</v>
      </c>
      <c r="B70" s="24">
        <v>59</v>
      </c>
      <c r="C70" s="25" t="s">
        <v>138</v>
      </c>
      <c r="D70" s="25" t="s">
        <v>132</v>
      </c>
      <c r="E70" s="26" t="s">
        <v>658</v>
      </c>
      <c r="F70" s="27">
        <v>41.5</v>
      </c>
      <c r="G70" s="24">
        <v>1983</v>
      </c>
      <c r="H70" s="27">
        <v>106102.73</v>
      </c>
      <c r="I70" s="27">
        <v>25285.8</v>
      </c>
      <c r="J70" s="31">
        <f t="shared" si="0"/>
        <v>80816.929999999993</v>
      </c>
      <c r="K70" s="111"/>
      <c r="L70" s="38" t="s">
        <v>958</v>
      </c>
      <c r="M70" s="38"/>
      <c r="N70" s="26" t="s">
        <v>250</v>
      </c>
      <c r="O70" s="38"/>
      <c r="P70" s="34"/>
      <c r="Q70" s="35"/>
      <c r="R70" s="35"/>
      <c r="S70" s="36"/>
    </row>
    <row r="71" spans="1:19" s="28" customFormat="1" ht="136.5" customHeight="1">
      <c r="A71" s="24">
        <v>62</v>
      </c>
      <c r="B71" s="24">
        <v>60</v>
      </c>
      <c r="C71" s="25" t="s">
        <v>137</v>
      </c>
      <c r="D71" s="25" t="s">
        <v>133</v>
      </c>
      <c r="E71" s="26" t="s">
        <v>659</v>
      </c>
      <c r="F71" s="27">
        <v>39.5</v>
      </c>
      <c r="G71" s="24">
        <v>1984</v>
      </c>
      <c r="H71" s="27">
        <v>75413</v>
      </c>
      <c r="I71" s="27">
        <v>17370.11</v>
      </c>
      <c r="J71" s="31">
        <f t="shared" si="0"/>
        <v>58042.89</v>
      </c>
      <c r="K71" s="111"/>
      <c r="L71" s="38" t="s">
        <v>956</v>
      </c>
      <c r="M71" s="38"/>
      <c r="N71" s="26" t="s">
        <v>250</v>
      </c>
      <c r="O71" s="38"/>
      <c r="P71" s="34"/>
      <c r="Q71" s="35"/>
      <c r="R71" s="35"/>
      <c r="S71" s="36"/>
    </row>
    <row r="72" spans="1:19" s="28" customFormat="1" ht="153.75" customHeight="1">
      <c r="A72" s="24">
        <v>63</v>
      </c>
      <c r="B72" s="24">
        <v>61</v>
      </c>
      <c r="C72" s="25" t="s">
        <v>136</v>
      </c>
      <c r="D72" s="25" t="s">
        <v>133</v>
      </c>
      <c r="E72" s="26" t="s">
        <v>660</v>
      </c>
      <c r="F72" s="27">
        <v>67.3</v>
      </c>
      <c r="G72" s="24">
        <v>1984</v>
      </c>
      <c r="H72" s="27">
        <v>128488.49</v>
      </c>
      <c r="I72" s="27">
        <v>29594.54</v>
      </c>
      <c r="J72" s="31">
        <f t="shared" ref="J72:J135" si="1">H72-I72</f>
        <v>98893.950000000012</v>
      </c>
      <c r="K72" s="111"/>
      <c r="L72" s="38" t="s">
        <v>957</v>
      </c>
      <c r="M72" s="38"/>
      <c r="N72" s="26" t="s">
        <v>250</v>
      </c>
      <c r="O72" s="38"/>
      <c r="P72" s="34"/>
      <c r="Q72" s="35"/>
      <c r="R72" s="35"/>
      <c r="S72" s="36"/>
    </row>
    <row r="73" spans="1:19" s="28" customFormat="1" ht="164.25" customHeight="1">
      <c r="A73" s="24">
        <v>64</v>
      </c>
      <c r="B73" s="24">
        <v>62</v>
      </c>
      <c r="C73" s="25" t="s">
        <v>135</v>
      </c>
      <c r="D73" s="25" t="s">
        <v>133</v>
      </c>
      <c r="E73" s="26" t="s">
        <v>661</v>
      </c>
      <c r="F73" s="27">
        <v>55.1</v>
      </c>
      <c r="G73" s="24">
        <v>1984</v>
      </c>
      <c r="H73" s="27">
        <v>105197.4</v>
      </c>
      <c r="I73" s="27">
        <v>24230.63</v>
      </c>
      <c r="J73" s="31">
        <f t="shared" si="1"/>
        <v>80966.76999999999</v>
      </c>
      <c r="K73" s="111"/>
      <c r="L73" s="38" t="s">
        <v>959</v>
      </c>
      <c r="M73" s="38"/>
      <c r="N73" s="26" t="s">
        <v>250</v>
      </c>
      <c r="O73" s="38"/>
      <c r="P73" s="34"/>
      <c r="Q73" s="35"/>
      <c r="R73" s="35"/>
      <c r="S73" s="36"/>
    </row>
    <row r="74" spans="1:19" ht="156" customHeight="1">
      <c r="A74" s="14">
        <v>65</v>
      </c>
      <c r="B74" s="14">
        <v>63</v>
      </c>
      <c r="C74" s="18" t="s">
        <v>134</v>
      </c>
      <c r="D74" s="18" t="s">
        <v>314</v>
      </c>
      <c r="E74" s="15"/>
      <c r="F74" s="19">
        <v>33.5</v>
      </c>
      <c r="G74" s="31">
        <v>1978</v>
      </c>
      <c r="H74" s="19">
        <v>27390.27</v>
      </c>
      <c r="I74" s="19">
        <v>27390.27</v>
      </c>
      <c r="J74" s="31">
        <f t="shared" si="1"/>
        <v>0</v>
      </c>
      <c r="K74" s="112"/>
      <c r="L74" s="41" t="s">
        <v>959</v>
      </c>
      <c r="M74" s="44"/>
      <c r="N74" s="15" t="s">
        <v>250</v>
      </c>
      <c r="O74" s="41"/>
      <c r="P74" s="34"/>
      <c r="Q74" s="35"/>
      <c r="R74" s="35"/>
      <c r="S74" s="36"/>
    </row>
    <row r="75" spans="1:19" ht="103.5" customHeight="1">
      <c r="A75" s="14">
        <v>66</v>
      </c>
      <c r="B75" s="14">
        <v>64</v>
      </c>
      <c r="C75" s="18" t="s">
        <v>143</v>
      </c>
      <c r="D75" s="18" t="s">
        <v>314</v>
      </c>
      <c r="E75" s="15"/>
      <c r="F75" s="19">
        <v>34.299999999999997</v>
      </c>
      <c r="G75" s="31">
        <v>1978</v>
      </c>
      <c r="H75" s="19">
        <v>28044.33</v>
      </c>
      <c r="I75" s="19">
        <v>28044.33</v>
      </c>
      <c r="J75" s="31">
        <f t="shared" si="1"/>
        <v>0</v>
      </c>
      <c r="K75" s="112"/>
      <c r="L75" s="44" t="s">
        <v>129</v>
      </c>
      <c r="M75" s="44"/>
      <c r="N75" s="15" t="s">
        <v>250</v>
      </c>
      <c r="O75" s="41"/>
      <c r="P75" s="34"/>
      <c r="Q75" s="35"/>
      <c r="R75" s="35"/>
      <c r="S75" s="36"/>
    </row>
    <row r="76" spans="1:19" ht="108.75" customHeight="1">
      <c r="A76" s="14">
        <v>67</v>
      </c>
      <c r="B76" s="14">
        <v>65</v>
      </c>
      <c r="C76" s="18" t="s">
        <v>134</v>
      </c>
      <c r="D76" s="18" t="s">
        <v>315</v>
      </c>
      <c r="E76" s="15"/>
      <c r="F76" s="19">
        <v>36.5</v>
      </c>
      <c r="G76" s="31">
        <v>1978</v>
      </c>
      <c r="H76" s="19">
        <v>30471.66</v>
      </c>
      <c r="I76" s="19">
        <v>30471.66</v>
      </c>
      <c r="J76" s="31">
        <f t="shared" si="1"/>
        <v>0</v>
      </c>
      <c r="K76" s="112"/>
      <c r="L76" s="44" t="s">
        <v>129</v>
      </c>
      <c r="M76" s="44"/>
      <c r="N76" s="15" t="s">
        <v>250</v>
      </c>
      <c r="O76" s="41"/>
      <c r="P76" s="34"/>
      <c r="Q76" s="35"/>
      <c r="R76" s="35"/>
      <c r="S76" s="36"/>
    </row>
    <row r="77" spans="1:19" ht="99" customHeight="1">
      <c r="A77" s="14">
        <v>68</v>
      </c>
      <c r="B77" s="14">
        <v>66</v>
      </c>
      <c r="C77" s="18" t="s">
        <v>143</v>
      </c>
      <c r="D77" s="18" t="s">
        <v>315</v>
      </c>
      <c r="E77" s="15"/>
      <c r="F77" s="19">
        <v>33.9</v>
      </c>
      <c r="G77" s="31">
        <v>1978</v>
      </c>
      <c r="H77" s="19">
        <v>28301.17</v>
      </c>
      <c r="I77" s="19">
        <v>28301.17</v>
      </c>
      <c r="J77" s="31">
        <f t="shared" si="1"/>
        <v>0</v>
      </c>
      <c r="K77" s="112"/>
      <c r="L77" s="44" t="s">
        <v>129</v>
      </c>
      <c r="M77" s="44"/>
      <c r="N77" s="15" t="s">
        <v>250</v>
      </c>
      <c r="O77" s="41"/>
      <c r="P77" s="34"/>
      <c r="Q77" s="35"/>
      <c r="R77" s="35"/>
      <c r="S77" s="36"/>
    </row>
    <row r="78" spans="1:19" ht="96" customHeight="1">
      <c r="A78" s="14">
        <v>69</v>
      </c>
      <c r="B78" s="14">
        <v>67</v>
      </c>
      <c r="C78" s="18" t="s">
        <v>134</v>
      </c>
      <c r="D78" s="18" t="s">
        <v>316</v>
      </c>
      <c r="E78" s="15"/>
      <c r="F78" s="19">
        <v>36</v>
      </c>
      <c r="G78" s="31">
        <v>1978</v>
      </c>
      <c r="H78" s="19">
        <v>29600.639999999999</v>
      </c>
      <c r="I78" s="19">
        <v>29600.639999999999</v>
      </c>
      <c r="J78" s="31">
        <f t="shared" si="1"/>
        <v>0</v>
      </c>
      <c r="K78" s="112"/>
      <c r="L78" s="44" t="s">
        <v>129</v>
      </c>
      <c r="M78" s="44"/>
      <c r="N78" s="15" t="s">
        <v>250</v>
      </c>
      <c r="O78" s="41"/>
      <c r="P78" s="34"/>
      <c r="Q78" s="35"/>
      <c r="R78" s="35"/>
      <c r="S78" s="36"/>
    </row>
    <row r="79" spans="1:19" ht="93.75" customHeight="1">
      <c r="A79" s="14">
        <v>70</v>
      </c>
      <c r="B79" s="14">
        <v>68</v>
      </c>
      <c r="C79" s="18" t="s">
        <v>143</v>
      </c>
      <c r="D79" s="18" t="s">
        <v>316</v>
      </c>
      <c r="E79" s="15"/>
      <c r="F79" s="19">
        <v>34.299999999999997</v>
      </c>
      <c r="G79" s="31">
        <v>1978</v>
      </c>
      <c r="H79" s="19">
        <v>28202.959999999999</v>
      </c>
      <c r="I79" s="19">
        <v>28202.959999999999</v>
      </c>
      <c r="J79" s="31">
        <f t="shared" si="1"/>
        <v>0</v>
      </c>
      <c r="K79" s="112"/>
      <c r="L79" s="44" t="s">
        <v>129</v>
      </c>
      <c r="M79" s="44"/>
      <c r="N79" s="15" t="s">
        <v>250</v>
      </c>
      <c r="O79" s="41"/>
      <c r="P79" s="34"/>
      <c r="Q79" s="35"/>
      <c r="R79" s="35"/>
      <c r="S79" s="36"/>
    </row>
    <row r="80" spans="1:19" ht="95.25" customHeight="1">
      <c r="A80" s="14">
        <v>71</v>
      </c>
      <c r="B80" s="14">
        <v>69</v>
      </c>
      <c r="C80" s="18" t="s">
        <v>134</v>
      </c>
      <c r="D80" s="18" t="s">
        <v>317</v>
      </c>
      <c r="E80" s="15"/>
      <c r="F80" s="19">
        <v>36</v>
      </c>
      <c r="G80" s="31">
        <v>1978</v>
      </c>
      <c r="H80" s="19">
        <v>28901.8</v>
      </c>
      <c r="I80" s="19">
        <v>28901.8</v>
      </c>
      <c r="J80" s="31">
        <f t="shared" si="1"/>
        <v>0</v>
      </c>
      <c r="K80" s="112"/>
      <c r="L80" s="44" t="s">
        <v>129</v>
      </c>
      <c r="M80" s="44"/>
      <c r="N80" s="15" t="s">
        <v>250</v>
      </c>
      <c r="O80" s="41"/>
      <c r="P80" s="34"/>
      <c r="Q80" s="35"/>
      <c r="R80" s="35"/>
      <c r="S80" s="36"/>
    </row>
    <row r="81" spans="1:19" ht="105" customHeight="1">
      <c r="A81" s="14">
        <v>72</v>
      </c>
      <c r="B81" s="14">
        <v>70</v>
      </c>
      <c r="C81" s="18" t="s">
        <v>143</v>
      </c>
      <c r="D81" s="18" t="s">
        <v>317</v>
      </c>
      <c r="E81" s="15"/>
      <c r="F81" s="19">
        <v>36</v>
      </c>
      <c r="G81" s="31">
        <v>1978</v>
      </c>
      <c r="H81" s="19">
        <v>28901.8</v>
      </c>
      <c r="I81" s="19">
        <v>28901.8</v>
      </c>
      <c r="J81" s="31">
        <f t="shared" si="1"/>
        <v>0</v>
      </c>
      <c r="K81" s="112"/>
      <c r="L81" s="44" t="s">
        <v>129</v>
      </c>
      <c r="M81" s="44"/>
      <c r="N81" s="15" t="s">
        <v>250</v>
      </c>
      <c r="O81" s="41"/>
      <c r="P81" s="34"/>
      <c r="Q81" s="35"/>
      <c r="R81" s="35"/>
      <c r="S81" s="36"/>
    </row>
    <row r="82" spans="1:19" ht="100.5" customHeight="1">
      <c r="A82" s="14">
        <v>73</v>
      </c>
      <c r="B82" s="14">
        <v>71</v>
      </c>
      <c r="C82" s="18" t="s">
        <v>134</v>
      </c>
      <c r="D82" s="18" t="s">
        <v>318</v>
      </c>
      <c r="E82" s="15"/>
      <c r="F82" s="19">
        <v>36.5</v>
      </c>
      <c r="G82" s="31">
        <v>1978</v>
      </c>
      <c r="H82" s="19">
        <v>35815.67</v>
      </c>
      <c r="I82" s="19">
        <v>35815.67</v>
      </c>
      <c r="J82" s="31">
        <f t="shared" si="1"/>
        <v>0</v>
      </c>
      <c r="K82" s="112"/>
      <c r="L82" s="44" t="s">
        <v>129</v>
      </c>
      <c r="M82" s="44"/>
      <c r="N82" s="15" t="s">
        <v>250</v>
      </c>
      <c r="O82" s="41"/>
      <c r="P82" s="34"/>
      <c r="Q82" s="35"/>
      <c r="R82" s="35"/>
      <c r="S82" s="36"/>
    </row>
    <row r="83" spans="1:19" ht="110.25" customHeight="1">
      <c r="A83" s="14">
        <v>74</v>
      </c>
      <c r="B83" s="14">
        <v>72</v>
      </c>
      <c r="C83" s="18" t="s">
        <v>143</v>
      </c>
      <c r="D83" s="18" t="s">
        <v>318</v>
      </c>
      <c r="E83" s="15"/>
      <c r="F83" s="19">
        <v>36.5</v>
      </c>
      <c r="G83" s="31">
        <v>1978</v>
      </c>
      <c r="H83" s="19">
        <v>35815.68</v>
      </c>
      <c r="I83" s="19">
        <v>35815.68</v>
      </c>
      <c r="J83" s="31">
        <f t="shared" si="1"/>
        <v>0</v>
      </c>
      <c r="K83" s="112"/>
      <c r="L83" s="44" t="s">
        <v>129</v>
      </c>
      <c r="M83" s="44"/>
      <c r="N83" s="15" t="s">
        <v>250</v>
      </c>
      <c r="O83" s="41"/>
      <c r="P83" s="34"/>
      <c r="Q83" s="35"/>
      <c r="R83" s="35"/>
      <c r="S83" s="36"/>
    </row>
    <row r="84" spans="1:19" ht="97.5" customHeight="1">
      <c r="A84" s="14">
        <v>75</v>
      </c>
      <c r="B84" s="14"/>
      <c r="C84" s="18" t="s">
        <v>134</v>
      </c>
      <c r="D84" s="18" t="s">
        <v>318</v>
      </c>
      <c r="E84" s="15"/>
      <c r="F84" s="19">
        <v>-36.5</v>
      </c>
      <c r="G84" s="31">
        <v>1978</v>
      </c>
      <c r="H84" s="19">
        <v>-35815.67</v>
      </c>
      <c r="I84" s="19">
        <v>-35815.67</v>
      </c>
      <c r="J84" s="31">
        <f t="shared" si="1"/>
        <v>0</v>
      </c>
      <c r="K84" s="112"/>
      <c r="L84" s="44" t="s">
        <v>129</v>
      </c>
      <c r="M84" s="44" t="s">
        <v>1270</v>
      </c>
      <c r="N84" s="15" t="s">
        <v>250</v>
      </c>
      <c r="O84" s="41"/>
      <c r="P84" s="34"/>
      <c r="Q84" s="35"/>
      <c r="R84" s="35"/>
      <c r="S84" s="36"/>
    </row>
    <row r="85" spans="1:19" s="28" customFormat="1" ht="138.75" customHeight="1">
      <c r="A85" s="24">
        <v>76</v>
      </c>
      <c r="B85" s="24">
        <v>73</v>
      </c>
      <c r="C85" s="25" t="s">
        <v>143</v>
      </c>
      <c r="D85" s="25" t="s">
        <v>319</v>
      </c>
      <c r="E85" s="26" t="s">
        <v>662</v>
      </c>
      <c r="F85" s="27">
        <v>45.2</v>
      </c>
      <c r="G85" s="24">
        <v>1978</v>
      </c>
      <c r="H85" s="27">
        <v>26746.05</v>
      </c>
      <c r="I85" s="27">
        <v>26746.05</v>
      </c>
      <c r="J85" s="31">
        <f t="shared" si="1"/>
        <v>0</v>
      </c>
      <c r="K85" s="111"/>
      <c r="L85" s="38" t="s">
        <v>972</v>
      </c>
      <c r="M85" s="38"/>
      <c r="N85" s="26" t="s">
        <v>250</v>
      </c>
      <c r="O85" s="113"/>
      <c r="P85" s="34"/>
      <c r="Q85" s="35"/>
      <c r="R85" s="35"/>
      <c r="S85" s="36"/>
    </row>
    <row r="86" spans="1:19" s="28" customFormat="1" ht="153" customHeight="1">
      <c r="A86" s="24">
        <v>77</v>
      </c>
      <c r="B86" s="24">
        <v>74</v>
      </c>
      <c r="C86" s="25" t="s">
        <v>134</v>
      </c>
      <c r="D86" s="25" t="s">
        <v>320</v>
      </c>
      <c r="E86" s="26" t="s">
        <v>1006</v>
      </c>
      <c r="F86" s="27">
        <v>37.799999999999997</v>
      </c>
      <c r="G86" s="24">
        <v>1978</v>
      </c>
      <c r="H86" s="27">
        <v>20675.53</v>
      </c>
      <c r="I86" s="27">
        <v>20675.53</v>
      </c>
      <c r="J86" s="31">
        <f t="shared" si="1"/>
        <v>0</v>
      </c>
      <c r="K86" s="111"/>
      <c r="L86" s="38" t="s">
        <v>1007</v>
      </c>
      <c r="M86" s="38"/>
      <c r="N86" s="26" t="s">
        <v>250</v>
      </c>
      <c r="O86" s="38"/>
      <c r="P86" s="34"/>
      <c r="Q86" s="35"/>
      <c r="R86" s="35"/>
      <c r="S86" s="36"/>
    </row>
    <row r="87" spans="1:19" s="49" customFormat="1" ht="151.5" customHeight="1">
      <c r="A87" s="45">
        <v>78</v>
      </c>
      <c r="B87" s="45">
        <v>75</v>
      </c>
      <c r="C87" s="46" t="s">
        <v>144</v>
      </c>
      <c r="D87" s="46" t="s">
        <v>321</v>
      </c>
      <c r="E87" s="48" t="s">
        <v>663</v>
      </c>
      <c r="F87" s="47">
        <v>47.8</v>
      </c>
      <c r="G87" s="45">
        <v>1984</v>
      </c>
      <c r="H87" s="47">
        <v>102120.4</v>
      </c>
      <c r="I87" s="47">
        <v>37582.11</v>
      </c>
      <c r="J87" s="31">
        <f t="shared" si="1"/>
        <v>64538.289999999994</v>
      </c>
      <c r="K87" s="114"/>
      <c r="L87" s="88" t="s">
        <v>977</v>
      </c>
      <c r="M87" s="88"/>
      <c r="N87" s="48" t="s">
        <v>250</v>
      </c>
      <c r="O87" s="88"/>
      <c r="Q87" s="91"/>
      <c r="R87" s="91"/>
      <c r="S87" s="92"/>
    </row>
    <row r="88" spans="1:19" s="49" customFormat="1" ht="73.5" customHeight="1">
      <c r="A88" s="45">
        <v>78</v>
      </c>
      <c r="B88" s="45"/>
      <c r="C88" s="46" t="s">
        <v>144</v>
      </c>
      <c r="D88" s="46" t="s">
        <v>321</v>
      </c>
      <c r="E88" s="48" t="s">
        <v>663</v>
      </c>
      <c r="F88" s="47">
        <v>-47.8</v>
      </c>
      <c r="G88" s="45">
        <v>1984</v>
      </c>
      <c r="H88" s="47">
        <v>-102120.4</v>
      </c>
      <c r="I88" s="47">
        <v>-37582.11</v>
      </c>
      <c r="J88" s="31">
        <f t="shared" si="1"/>
        <v>-64538.289999999994</v>
      </c>
      <c r="K88" s="114"/>
      <c r="L88" s="88"/>
      <c r="M88" s="88" t="s">
        <v>1493</v>
      </c>
      <c r="N88" s="48"/>
      <c r="O88" s="88"/>
      <c r="Q88" s="91"/>
      <c r="R88" s="91"/>
      <c r="S88" s="92"/>
    </row>
    <row r="89" spans="1:19" s="28" customFormat="1" ht="159.75" customHeight="1">
      <c r="A89" s="24">
        <v>79</v>
      </c>
      <c r="B89" s="24">
        <v>76</v>
      </c>
      <c r="C89" s="25" t="s">
        <v>145</v>
      </c>
      <c r="D89" s="25" t="s">
        <v>322</v>
      </c>
      <c r="E89" s="26" t="s">
        <v>664</v>
      </c>
      <c r="F89" s="27">
        <v>28.4</v>
      </c>
      <c r="G89" s="24">
        <v>1988</v>
      </c>
      <c r="H89" s="27">
        <v>64132.03</v>
      </c>
      <c r="I89" s="27">
        <v>21109.91</v>
      </c>
      <c r="J89" s="31">
        <f t="shared" si="1"/>
        <v>43022.119999999995</v>
      </c>
      <c r="K89" s="111"/>
      <c r="L89" s="38" t="s">
        <v>970</v>
      </c>
      <c r="M89" s="38"/>
      <c r="N89" s="26" t="s">
        <v>250</v>
      </c>
      <c r="O89" s="38"/>
      <c r="P89" s="34"/>
      <c r="Q89" s="35"/>
      <c r="R89" s="35"/>
      <c r="S89" s="36"/>
    </row>
    <row r="90" spans="1:19" s="34" customFormat="1" ht="114" customHeight="1">
      <c r="A90" s="31">
        <v>80</v>
      </c>
      <c r="B90" s="31">
        <v>77</v>
      </c>
      <c r="C90" s="30" t="s">
        <v>146</v>
      </c>
      <c r="D90" s="30" t="s">
        <v>392</v>
      </c>
      <c r="E90" s="33" t="s">
        <v>665</v>
      </c>
      <c r="F90" s="32">
        <v>46.8</v>
      </c>
      <c r="G90" s="32"/>
      <c r="H90" s="32">
        <v>112660.24</v>
      </c>
      <c r="I90" s="32">
        <v>42237.08</v>
      </c>
      <c r="J90" s="31">
        <f t="shared" si="1"/>
        <v>70423.16</v>
      </c>
      <c r="K90" s="73"/>
      <c r="L90" s="41" t="s">
        <v>1267</v>
      </c>
      <c r="M90" s="41"/>
      <c r="N90" s="33" t="s">
        <v>250</v>
      </c>
      <c r="O90" s="41"/>
      <c r="Q90" s="35"/>
      <c r="R90" s="35"/>
      <c r="S90" s="36"/>
    </row>
    <row r="91" spans="1:19" s="34" customFormat="1" ht="96.75" customHeight="1">
      <c r="A91" s="31">
        <v>81</v>
      </c>
      <c r="B91" s="31"/>
      <c r="C91" s="30" t="s">
        <v>146</v>
      </c>
      <c r="D91" s="30" t="s">
        <v>392</v>
      </c>
      <c r="E91" s="33" t="s">
        <v>665</v>
      </c>
      <c r="F91" s="32">
        <v>-46.8</v>
      </c>
      <c r="G91" s="32"/>
      <c r="H91" s="32">
        <v>-112660.24</v>
      </c>
      <c r="I91" s="32">
        <v>-42237.08</v>
      </c>
      <c r="J91" s="31">
        <f t="shared" si="1"/>
        <v>-70423.16</v>
      </c>
      <c r="K91" s="73"/>
      <c r="L91" s="41"/>
      <c r="M91" s="44" t="s">
        <v>1268</v>
      </c>
      <c r="N91" s="33" t="s">
        <v>250</v>
      </c>
      <c r="O91" s="41"/>
      <c r="Q91" s="35"/>
      <c r="R91" s="35"/>
      <c r="S91" s="36"/>
    </row>
    <row r="92" spans="1:19" s="28" customFormat="1" ht="148.5" customHeight="1">
      <c r="A92" s="24">
        <v>82</v>
      </c>
      <c r="B92" s="24">
        <v>78</v>
      </c>
      <c r="C92" s="25" t="s">
        <v>147</v>
      </c>
      <c r="D92" s="25" t="s">
        <v>323</v>
      </c>
      <c r="E92" s="26" t="s">
        <v>666</v>
      </c>
      <c r="F92" s="27">
        <v>49.5</v>
      </c>
      <c r="G92" s="24">
        <v>1988</v>
      </c>
      <c r="H92" s="27">
        <v>110775.56</v>
      </c>
      <c r="I92" s="27">
        <v>21966.36</v>
      </c>
      <c r="J92" s="31">
        <f t="shared" si="1"/>
        <v>88809.2</v>
      </c>
      <c r="K92" s="111"/>
      <c r="L92" s="38" t="s">
        <v>974</v>
      </c>
      <c r="M92" s="38"/>
      <c r="N92" s="26" t="s">
        <v>250</v>
      </c>
      <c r="O92" s="113"/>
      <c r="P92" s="34"/>
      <c r="Q92" s="35"/>
      <c r="R92" s="35"/>
      <c r="S92" s="36"/>
    </row>
    <row r="93" spans="1:19" s="28" customFormat="1" ht="147.75" customHeight="1">
      <c r="A93" s="24">
        <v>83</v>
      </c>
      <c r="B93" s="24">
        <v>79</v>
      </c>
      <c r="C93" s="25" t="s">
        <v>148</v>
      </c>
      <c r="D93" s="25" t="s">
        <v>323</v>
      </c>
      <c r="E93" s="26" t="s">
        <v>667</v>
      </c>
      <c r="F93" s="27">
        <v>49.4</v>
      </c>
      <c r="G93" s="24">
        <v>1988</v>
      </c>
      <c r="H93" s="27">
        <v>110551.77</v>
      </c>
      <c r="I93" s="27">
        <v>21921.94</v>
      </c>
      <c r="J93" s="31">
        <f t="shared" si="1"/>
        <v>88629.83</v>
      </c>
      <c r="K93" s="111"/>
      <c r="L93" s="38" t="s">
        <v>978</v>
      </c>
      <c r="M93" s="38"/>
      <c r="N93" s="26" t="s">
        <v>250</v>
      </c>
      <c r="O93" s="38"/>
      <c r="P93" s="34"/>
      <c r="Q93" s="35"/>
      <c r="R93" s="35"/>
      <c r="S93" s="36"/>
    </row>
    <row r="94" spans="1:19" ht="105" customHeight="1">
      <c r="A94" s="14">
        <v>84</v>
      </c>
      <c r="B94" s="14">
        <v>80</v>
      </c>
      <c r="C94" s="18" t="s">
        <v>149</v>
      </c>
      <c r="D94" s="18" t="s">
        <v>324</v>
      </c>
      <c r="E94" s="15"/>
      <c r="F94" s="19">
        <v>43.3</v>
      </c>
      <c r="G94" s="45">
        <v>1987</v>
      </c>
      <c r="H94" s="19">
        <v>62325.59</v>
      </c>
      <c r="I94" s="19">
        <v>12860.63</v>
      </c>
      <c r="J94" s="31">
        <f t="shared" si="1"/>
        <v>49464.959999999999</v>
      </c>
      <c r="K94" s="112"/>
      <c r="L94" s="44" t="s">
        <v>129</v>
      </c>
      <c r="M94" s="44"/>
      <c r="N94" s="15" t="s">
        <v>250</v>
      </c>
      <c r="O94" s="41"/>
      <c r="P94" s="34"/>
      <c r="Q94" s="35"/>
      <c r="R94" s="35"/>
      <c r="S94" s="36"/>
    </row>
    <row r="95" spans="1:19" ht="94.5" customHeight="1">
      <c r="A95" s="14">
        <v>85</v>
      </c>
      <c r="B95" s="14">
        <v>81</v>
      </c>
      <c r="C95" s="18" t="s">
        <v>145</v>
      </c>
      <c r="D95" s="18" t="s">
        <v>324</v>
      </c>
      <c r="E95" s="15"/>
      <c r="F95" s="19">
        <v>59.2</v>
      </c>
      <c r="G95" s="45">
        <v>1987</v>
      </c>
      <c r="H95" s="19">
        <v>85211.89</v>
      </c>
      <c r="I95" s="19">
        <v>17575.7</v>
      </c>
      <c r="J95" s="31">
        <f t="shared" si="1"/>
        <v>67636.19</v>
      </c>
      <c r="K95" s="112"/>
      <c r="L95" s="44" t="s">
        <v>129</v>
      </c>
      <c r="M95" s="44"/>
      <c r="N95" s="15" t="s">
        <v>250</v>
      </c>
      <c r="O95" s="41"/>
      <c r="P95" s="34"/>
      <c r="Q95" s="35"/>
      <c r="R95" s="35"/>
      <c r="S95" s="36"/>
    </row>
    <row r="96" spans="1:19" ht="101.25" customHeight="1">
      <c r="A96" s="14">
        <v>86</v>
      </c>
      <c r="B96" s="14">
        <v>82</v>
      </c>
      <c r="C96" s="18" t="s">
        <v>150</v>
      </c>
      <c r="D96" s="18" t="s">
        <v>324</v>
      </c>
      <c r="E96" s="15"/>
      <c r="F96" s="19">
        <v>49.5</v>
      </c>
      <c r="G96" s="45">
        <v>1987</v>
      </c>
      <c r="H96" s="19">
        <v>71249.81</v>
      </c>
      <c r="I96" s="19">
        <v>14703.31</v>
      </c>
      <c r="J96" s="31">
        <f t="shared" si="1"/>
        <v>56546.5</v>
      </c>
      <c r="K96" s="112"/>
      <c r="L96" s="44" t="s">
        <v>129</v>
      </c>
      <c r="M96" s="44"/>
      <c r="N96" s="15" t="s">
        <v>250</v>
      </c>
      <c r="O96" s="41"/>
      <c r="P96" s="34"/>
      <c r="Q96" s="35"/>
      <c r="R96" s="35"/>
      <c r="S96" s="36"/>
    </row>
    <row r="97" spans="1:19" s="34" customFormat="1" ht="110.25" customHeight="1">
      <c r="A97" s="31">
        <v>87</v>
      </c>
      <c r="B97" s="31">
        <v>83</v>
      </c>
      <c r="C97" s="30" t="s">
        <v>151</v>
      </c>
      <c r="D97" s="30" t="s">
        <v>325</v>
      </c>
      <c r="E97" s="33" t="s">
        <v>668</v>
      </c>
      <c r="F97" s="32">
        <v>29</v>
      </c>
      <c r="G97" s="79">
        <v>1988</v>
      </c>
      <c r="H97" s="32">
        <v>33939.86</v>
      </c>
      <c r="I97" s="32">
        <v>6800.5</v>
      </c>
      <c r="J97" s="31">
        <f t="shared" si="1"/>
        <v>27139.360000000001</v>
      </c>
      <c r="K97" s="73"/>
      <c r="L97" s="41" t="s">
        <v>129</v>
      </c>
      <c r="M97" s="41"/>
      <c r="N97" s="33" t="s">
        <v>250</v>
      </c>
      <c r="O97" s="41"/>
      <c r="Q97" s="35"/>
      <c r="R97" s="35"/>
      <c r="S97" s="36"/>
    </row>
    <row r="98" spans="1:19" s="34" customFormat="1" ht="136.5" customHeight="1">
      <c r="A98" s="31">
        <v>88</v>
      </c>
      <c r="B98" s="31"/>
      <c r="C98" s="30" t="s">
        <v>151</v>
      </c>
      <c r="D98" s="30" t="s">
        <v>325</v>
      </c>
      <c r="E98" s="33"/>
      <c r="F98" s="32">
        <v>-29</v>
      </c>
      <c r="G98" s="79">
        <v>1988</v>
      </c>
      <c r="H98" s="32">
        <v>-33939.86</v>
      </c>
      <c r="I98" s="32">
        <v>-6800.5</v>
      </c>
      <c r="J98" s="31">
        <f t="shared" si="1"/>
        <v>-27139.360000000001</v>
      </c>
      <c r="K98" s="73"/>
      <c r="L98" s="41"/>
      <c r="M98" s="41" t="s">
        <v>542</v>
      </c>
      <c r="N98" s="33" t="s">
        <v>250</v>
      </c>
      <c r="O98" s="41"/>
      <c r="Q98" s="35"/>
      <c r="R98" s="35"/>
      <c r="S98" s="36"/>
    </row>
    <row r="99" spans="1:19" s="28" customFormat="1" ht="156" customHeight="1">
      <c r="A99" s="24">
        <v>89</v>
      </c>
      <c r="B99" s="24">
        <v>84</v>
      </c>
      <c r="C99" s="25" t="s">
        <v>152</v>
      </c>
      <c r="D99" s="25" t="s">
        <v>325</v>
      </c>
      <c r="E99" s="26" t="s">
        <v>669</v>
      </c>
      <c r="F99" s="27">
        <v>50.5</v>
      </c>
      <c r="G99" s="81">
        <v>1988</v>
      </c>
      <c r="H99" s="27">
        <v>59102.17</v>
      </c>
      <c r="I99" s="27">
        <v>11842.25</v>
      </c>
      <c r="J99" s="31">
        <f t="shared" si="1"/>
        <v>47259.92</v>
      </c>
      <c r="K99" s="111"/>
      <c r="L99" s="38" t="s">
        <v>979</v>
      </c>
      <c r="M99" s="38"/>
      <c r="N99" s="26" t="s">
        <v>250</v>
      </c>
      <c r="O99" s="38"/>
      <c r="P99" s="34"/>
      <c r="Q99" s="35"/>
      <c r="R99" s="35"/>
      <c r="S99" s="36"/>
    </row>
    <row r="100" spans="1:19" s="28" customFormat="1" ht="136.5" customHeight="1">
      <c r="A100" s="24">
        <v>90</v>
      </c>
      <c r="B100" s="24">
        <v>85</v>
      </c>
      <c r="C100" s="25" t="s">
        <v>153</v>
      </c>
      <c r="D100" s="25" t="s">
        <v>326</v>
      </c>
      <c r="E100" s="25" t="s">
        <v>670</v>
      </c>
      <c r="F100" s="25">
        <v>45.5</v>
      </c>
      <c r="G100" s="81">
        <v>1988</v>
      </c>
      <c r="H100" s="25">
        <v>130438.04</v>
      </c>
      <c r="I100" s="25">
        <v>25867.9</v>
      </c>
      <c r="J100" s="31">
        <f t="shared" si="1"/>
        <v>104570.13999999998</v>
      </c>
      <c r="K100" s="111"/>
      <c r="L100" s="38" t="s">
        <v>980</v>
      </c>
      <c r="M100" s="38"/>
      <c r="N100" s="26" t="s">
        <v>250</v>
      </c>
      <c r="O100" s="38"/>
      <c r="P100" s="34"/>
      <c r="Q100" s="40"/>
      <c r="R100" s="40"/>
      <c r="S100" s="36"/>
    </row>
    <row r="101" spans="1:19" s="28" customFormat="1" ht="145.5" customHeight="1">
      <c r="A101" s="24">
        <v>91</v>
      </c>
      <c r="B101" s="24">
        <v>86</v>
      </c>
      <c r="C101" s="25" t="s">
        <v>154</v>
      </c>
      <c r="D101" s="25" t="s">
        <v>326</v>
      </c>
      <c r="E101" s="25" t="s">
        <v>671</v>
      </c>
      <c r="F101" s="25">
        <v>26.3</v>
      </c>
      <c r="G101" s="81">
        <v>1988</v>
      </c>
      <c r="H101" s="25">
        <v>76542.759999999995</v>
      </c>
      <c r="I101" s="25">
        <v>15611.63</v>
      </c>
      <c r="J101" s="31">
        <f t="shared" si="1"/>
        <v>60931.13</v>
      </c>
      <c r="K101" s="111"/>
      <c r="L101" s="38" t="s">
        <v>981</v>
      </c>
      <c r="M101" s="38"/>
      <c r="N101" s="26" t="s">
        <v>250</v>
      </c>
      <c r="O101" s="38"/>
      <c r="P101" s="34"/>
      <c r="Q101" s="40"/>
      <c r="R101" s="40"/>
      <c r="S101" s="36"/>
    </row>
    <row r="102" spans="1:19" s="28" customFormat="1" ht="150.75" customHeight="1">
      <c r="A102" s="24">
        <v>92</v>
      </c>
      <c r="B102" s="24">
        <v>87</v>
      </c>
      <c r="C102" s="25" t="s">
        <v>150</v>
      </c>
      <c r="D102" s="25" t="s">
        <v>326</v>
      </c>
      <c r="E102" s="25" t="s">
        <v>672</v>
      </c>
      <c r="F102" s="25">
        <v>50.1</v>
      </c>
      <c r="G102" s="81">
        <v>1988</v>
      </c>
      <c r="H102" s="25">
        <v>143625.18</v>
      </c>
      <c r="I102" s="25">
        <v>28482.799999999999</v>
      </c>
      <c r="J102" s="31">
        <f t="shared" si="1"/>
        <v>115142.37999999999</v>
      </c>
      <c r="K102" s="111"/>
      <c r="L102" s="38" t="s">
        <v>982</v>
      </c>
      <c r="M102" s="38"/>
      <c r="N102" s="26" t="s">
        <v>250</v>
      </c>
      <c r="O102" s="38"/>
      <c r="P102" s="34"/>
      <c r="Q102" s="40"/>
      <c r="R102" s="40"/>
      <c r="S102" s="36"/>
    </row>
    <row r="103" spans="1:19" s="28" customFormat="1" ht="156" customHeight="1">
      <c r="A103" s="24">
        <v>93</v>
      </c>
      <c r="B103" s="24">
        <v>88</v>
      </c>
      <c r="C103" s="25" t="s">
        <v>134</v>
      </c>
      <c r="D103" s="25" t="s">
        <v>327</v>
      </c>
      <c r="E103" s="25" t="s">
        <v>673</v>
      </c>
      <c r="F103" s="25">
        <v>31.6</v>
      </c>
      <c r="G103" s="81">
        <v>1961</v>
      </c>
      <c r="H103" s="25">
        <v>13563.56</v>
      </c>
      <c r="I103" s="25">
        <v>13563.56</v>
      </c>
      <c r="J103" s="31">
        <f t="shared" si="1"/>
        <v>0</v>
      </c>
      <c r="K103" s="111"/>
      <c r="L103" s="38" t="s">
        <v>975</v>
      </c>
      <c r="M103" s="38"/>
      <c r="N103" s="26" t="s">
        <v>250</v>
      </c>
      <c r="O103" s="38"/>
      <c r="P103" s="34"/>
      <c r="Q103" s="40"/>
      <c r="R103" s="40"/>
      <c r="S103" s="36"/>
    </row>
    <row r="104" spans="1:19" s="28" customFormat="1" ht="136.5" customHeight="1">
      <c r="A104" s="24">
        <v>94</v>
      </c>
      <c r="B104" s="24">
        <v>89</v>
      </c>
      <c r="C104" s="25" t="s">
        <v>143</v>
      </c>
      <c r="D104" s="25" t="s">
        <v>327</v>
      </c>
      <c r="E104" s="29" t="s">
        <v>674</v>
      </c>
      <c r="F104" s="25">
        <v>31.6</v>
      </c>
      <c r="G104" s="81">
        <v>1961</v>
      </c>
      <c r="H104" s="25">
        <v>13563.55</v>
      </c>
      <c r="I104" s="25">
        <v>13563.55</v>
      </c>
      <c r="J104" s="31">
        <f t="shared" si="1"/>
        <v>0</v>
      </c>
      <c r="K104" s="111"/>
      <c r="L104" s="38" t="s">
        <v>976</v>
      </c>
      <c r="M104" s="38"/>
      <c r="N104" s="26" t="s">
        <v>250</v>
      </c>
      <c r="O104" s="38"/>
      <c r="P104" s="34"/>
      <c r="Q104" s="40"/>
      <c r="R104" s="40"/>
      <c r="S104" s="36"/>
    </row>
    <row r="105" spans="1:19" s="28" customFormat="1" ht="147.75" customHeight="1">
      <c r="A105" s="24">
        <v>95</v>
      </c>
      <c r="B105" s="24">
        <v>90</v>
      </c>
      <c r="C105" s="25" t="s">
        <v>155</v>
      </c>
      <c r="D105" s="25" t="s">
        <v>328</v>
      </c>
      <c r="E105" s="29" t="s">
        <v>675</v>
      </c>
      <c r="F105" s="25">
        <v>41.8</v>
      </c>
      <c r="G105" s="81">
        <v>1969</v>
      </c>
      <c r="H105" s="25">
        <v>6632.55</v>
      </c>
      <c r="I105" s="27">
        <v>2323.4299999999998</v>
      </c>
      <c r="J105" s="31">
        <f t="shared" si="1"/>
        <v>4309.1200000000008</v>
      </c>
      <c r="K105" s="111"/>
      <c r="L105" s="38" t="s">
        <v>1008</v>
      </c>
      <c r="M105" s="38"/>
      <c r="N105" s="26" t="s">
        <v>250</v>
      </c>
      <c r="O105" s="38"/>
      <c r="P105" s="34"/>
      <c r="Q105" s="40"/>
      <c r="R105" s="35"/>
      <c r="S105" s="36"/>
    </row>
    <row r="106" spans="1:19" s="28" customFormat="1" ht="135.75" customHeight="1">
      <c r="A106" s="24">
        <v>96</v>
      </c>
      <c r="B106" s="24">
        <v>91</v>
      </c>
      <c r="C106" s="25" t="s">
        <v>156</v>
      </c>
      <c r="D106" s="25" t="s">
        <v>328</v>
      </c>
      <c r="E106" s="25" t="s">
        <v>676</v>
      </c>
      <c r="F106" s="25">
        <v>52</v>
      </c>
      <c r="G106" s="81">
        <v>1969</v>
      </c>
      <c r="H106" s="25">
        <v>7396.29</v>
      </c>
      <c r="I106" s="27">
        <v>2590.94</v>
      </c>
      <c r="J106" s="31">
        <f t="shared" si="1"/>
        <v>4805.3500000000004</v>
      </c>
      <c r="K106" s="111"/>
      <c r="L106" s="38" t="s">
        <v>969</v>
      </c>
      <c r="M106" s="38"/>
      <c r="N106" s="26" t="s">
        <v>250</v>
      </c>
      <c r="O106" s="38"/>
      <c r="P106" s="34"/>
      <c r="Q106" s="40"/>
      <c r="R106" s="35"/>
      <c r="S106" s="36"/>
    </row>
    <row r="107" spans="1:19" s="28" customFormat="1" ht="160.5" customHeight="1">
      <c r="A107" s="24">
        <v>97</v>
      </c>
      <c r="B107" s="24">
        <v>92</v>
      </c>
      <c r="C107" s="25" t="s">
        <v>157</v>
      </c>
      <c r="D107" s="25" t="s">
        <v>328</v>
      </c>
      <c r="E107" s="25" t="s">
        <v>677</v>
      </c>
      <c r="F107" s="25">
        <v>51.9</v>
      </c>
      <c r="G107" s="81">
        <v>1969</v>
      </c>
      <c r="H107" s="25">
        <v>7396.29</v>
      </c>
      <c r="I107" s="27">
        <v>2590.94</v>
      </c>
      <c r="J107" s="31">
        <f t="shared" si="1"/>
        <v>4805.3500000000004</v>
      </c>
      <c r="K107" s="111"/>
      <c r="L107" s="38" t="s">
        <v>1010</v>
      </c>
      <c r="M107" s="38"/>
      <c r="N107" s="26" t="s">
        <v>250</v>
      </c>
      <c r="O107" s="38"/>
      <c r="P107" s="34"/>
      <c r="Q107" s="40"/>
      <c r="R107" s="35"/>
      <c r="S107" s="36"/>
    </row>
    <row r="108" spans="1:19" s="28" customFormat="1" ht="146.25" customHeight="1">
      <c r="A108" s="24">
        <v>98</v>
      </c>
      <c r="B108" s="24">
        <v>93</v>
      </c>
      <c r="C108" s="25" t="s">
        <v>158</v>
      </c>
      <c r="D108" s="25" t="s">
        <v>328</v>
      </c>
      <c r="E108" s="25" t="s">
        <v>678</v>
      </c>
      <c r="F108" s="25">
        <v>41.8</v>
      </c>
      <c r="G108" s="81">
        <v>1969</v>
      </c>
      <c r="H108" s="25">
        <v>6632.56</v>
      </c>
      <c r="I108" s="27">
        <v>2323.4299999999998</v>
      </c>
      <c r="J108" s="31">
        <f t="shared" si="1"/>
        <v>4309.130000000001</v>
      </c>
      <c r="K108" s="111"/>
      <c r="L108" s="38" t="s">
        <v>1011</v>
      </c>
      <c r="M108" s="38"/>
      <c r="N108" s="26" t="s">
        <v>250</v>
      </c>
      <c r="O108" s="38"/>
      <c r="P108" s="34"/>
      <c r="Q108" s="40"/>
      <c r="R108" s="35"/>
      <c r="S108" s="36"/>
    </row>
    <row r="109" spans="1:19" s="28" customFormat="1" ht="141" customHeight="1">
      <c r="A109" s="24">
        <v>99</v>
      </c>
      <c r="B109" s="24">
        <v>94</v>
      </c>
      <c r="C109" s="25" t="s">
        <v>159</v>
      </c>
      <c r="D109" s="25" t="s">
        <v>328</v>
      </c>
      <c r="E109" s="25" t="s">
        <v>679</v>
      </c>
      <c r="F109" s="25">
        <v>52</v>
      </c>
      <c r="G109" s="81">
        <v>1969</v>
      </c>
      <c r="H109" s="25">
        <v>7396.29</v>
      </c>
      <c r="I109" s="27">
        <v>2590.94</v>
      </c>
      <c r="J109" s="31">
        <f t="shared" si="1"/>
        <v>4805.3500000000004</v>
      </c>
      <c r="K109" s="111"/>
      <c r="L109" s="38" t="s">
        <v>1009</v>
      </c>
      <c r="M109" s="38"/>
      <c r="N109" s="26" t="s">
        <v>250</v>
      </c>
      <c r="O109" s="38"/>
      <c r="P109" s="34"/>
      <c r="Q109" s="40"/>
      <c r="R109" s="35"/>
      <c r="S109" s="36"/>
    </row>
    <row r="110" spans="1:19" s="28" customFormat="1" ht="138" customHeight="1">
      <c r="A110" s="24">
        <v>100</v>
      </c>
      <c r="B110" s="24">
        <v>95</v>
      </c>
      <c r="C110" s="25" t="s">
        <v>160</v>
      </c>
      <c r="D110" s="25" t="s">
        <v>328</v>
      </c>
      <c r="E110" s="25" t="s">
        <v>680</v>
      </c>
      <c r="F110" s="25">
        <v>51.4</v>
      </c>
      <c r="G110" s="81">
        <v>1969</v>
      </c>
      <c r="H110" s="25">
        <v>7396.29</v>
      </c>
      <c r="I110" s="27">
        <v>2590.94</v>
      </c>
      <c r="J110" s="31">
        <f t="shared" si="1"/>
        <v>4805.3500000000004</v>
      </c>
      <c r="K110" s="111"/>
      <c r="L110" s="38" t="s">
        <v>968</v>
      </c>
      <c r="M110" s="38"/>
      <c r="N110" s="26" t="s">
        <v>250</v>
      </c>
      <c r="O110" s="38"/>
      <c r="P110" s="34"/>
      <c r="Q110" s="40"/>
      <c r="R110" s="35"/>
      <c r="S110" s="36"/>
    </row>
    <row r="111" spans="1:19" s="28" customFormat="1" ht="140.25" customHeight="1">
      <c r="A111" s="24">
        <v>101</v>
      </c>
      <c r="B111" s="24">
        <v>96</v>
      </c>
      <c r="C111" s="25" t="s">
        <v>134</v>
      </c>
      <c r="D111" s="25" t="s">
        <v>161</v>
      </c>
      <c r="E111" s="25" t="s">
        <v>681</v>
      </c>
      <c r="F111" s="25">
        <v>40.4</v>
      </c>
      <c r="G111" s="81">
        <v>1961</v>
      </c>
      <c r="H111" s="25">
        <v>34480.92</v>
      </c>
      <c r="I111" s="25">
        <v>34480.92</v>
      </c>
      <c r="J111" s="31">
        <f t="shared" si="1"/>
        <v>0</v>
      </c>
      <c r="K111" s="111"/>
      <c r="L111" s="38" t="s">
        <v>983</v>
      </c>
      <c r="M111" s="38"/>
      <c r="N111" s="26" t="s">
        <v>250</v>
      </c>
      <c r="O111" s="38"/>
      <c r="P111" s="34"/>
      <c r="Q111" s="40"/>
      <c r="R111" s="40"/>
      <c r="S111" s="36"/>
    </row>
    <row r="112" spans="1:19" s="28" customFormat="1" ht="147" customHeight="1">
      <c r="A112" s="24">
        <v>102</v>
      </c>
      <c r="B112" s="24">
        <v>97</v>
      </c>
      <c r="C112" s="25" t="s">
        <v>143</v>
      </c>
      <c r="D112" s="25" t="s">
        <v>162</v>
      </c>
      <c r="E112" s="25" t="s">
        <v>682</v>
      </c>
      <c r="F112" s="25">
        <v>50.8</v>
      </c>
      <c r="G112" s="81">
        <v>1947</v>
      </c>
      <c r="H112" s="25">
        <v>22478.59</v>
      </c>
      <c r="I112" s="25">
        <v>22478.59</v>
      </c>
      <c r="J112" s="31">
        <f t="shared" si="1"/>
        <v>0</v>
      </c>
      <c r="K112" s="111"/>
      <c r="L112" s="38" t="s">
        <v>984</v>
      </c>
      <c r="M112" s="38"/>
      <c r="N112" s="26" t="s">
        <v>250</v>
      </c>
      <c r="O112" s="38"/>
      <c r="P112" s="34"/>
      <c r="Q112" s="40"/>
      <c r="R112" s="40"/>
      <c r="S112" s="36"/>
    </row>
    <row r="113" spans="1:19" ht="99.75" customHeight="1">
      <c r="A113" s="14">
        <v>103</v>
      </c>
      <c r="B113" s="14">
        <v>98</v>
      </c>
      <c r="C113" s="30" t="s">
        <v>134</v>
      </c>
      <c r="D113" s="18" t="s">
        <v>163</v>
      </c>
      <c r="E113" s="18"/>
      <c r="F113" s="18">
        <v>22</v>
      </c>
      <c r="G113" s="79">
        <v>1949</v>
      </c>
      <c r="H113" s="18">
        <v>21425.54</v>
      </c>
      <c r="I113" s="18">
        <v>21425.54</v>
      </c>
      <c r="J113" s="31">
        <f t="shared" si="1"/>
        <v>0</v>
      </c>
      <c r="K113" s="112"/>
      <c r="L113" s="44" t="s">
        <v>129</v>
      </c>
      <c r="M113" s="44"/>
      <c r="N113" s="15" t="s">
        <v>250</v>
      </c>
      <c r="O113" s="41"/>
      <c r="P113" s="34"/>
      <c r="Q113" s="40"/>
      <c r="R113" s="40"/>
      <c r="S113" s="36"/>
    </row>
    <row r="114" spans="1:19" ht="118.5" customHeight="1">
      <c r="A114" s="14">
        <v>104</v>
      </c>
      <c r="B114" s="14">
        <v>99</v>
      </c>
      <c r="C114" s="30" t="s">
        <v>143</v>
      </c>
      <c r="D114" s="18" t="s">
        <v>163</v>
      </c>
      <c r="E114" s="18"/>
      <c r="F114" s="18">
        <v>22</v>
      </c>
      <c r="G114" s="79">
        <v>1949</v>
      </c>
      <c r="H114" s="18">
        <v>21425.54</v>
      </c>
      <c r="I114" s="18">
        <v>21425.54</v>
      </c>
      <c r="J114" s="31">
        <f t="shared" si="1"/>
        <v>0</v>
      </c>
      <c r="K114" s="112"/>
      <c r="L114" s="44" t="s">
        <v>129</v>
      </c>
      <c r="M114" s="44"/>
      <c r="N114" s="15" t="s">
        <v>250</v>
      </c>
      <c r="O114" s="41"/>
      <c r="P114" s="34"/>
      <c r="Q114" s="40"/>
      <c r="R114" s="40"/>
      <c r="S114" s="36"/>
    </row>
    <row r="115" spans="1:19" ht="92.25" customHeight="1">
      <c r="A115" s="14">
        <v>105</v>
      </c>
      <c r="B115" s="14">
        <v>100</v>
      </c>
      <c r="C115" s="30" t="s">
        <v>1254</v>
      </c>
      <c r="D115" s="18" t="s">
        <v>163</v>
      </c>
      <c r="E115" s="18"/>
      <c r="F115" s="18">
        <v>22</v>
      </c>
      <c r="G115" s="79">
        <v>1949</v>
      </c>
      <c r="H115" s="18">
        <v>21425.55</v>
      </c>
      <c r="I115" s="18">
        <v>21425.55</v>
      </c>
      <c r="J115" s="31">
        <f t="shared" si="1"/>
        <v>0</v>
      </c>
      <c r="K115" s="112"/>
      <c r="L115" s="44" t="s">
        <v>129</v>
      </c>
      <c r="M115" s="44"/>
      <c r="N115" s="15" t="s">
        <v>250</v>
      </c>
      <c r="O115" s="41"/>
      <c r="P115" s="34"/>
      <c r="Q115" s="40"/>
      <c r="R115" s="40"/>
      <c r="S115" s="36"/>
    </row>
    <row r="116" spans="1:19" ht="94.5" customHeight="1">
      <c r="A116" s="14">
        <v>106</v>
      </c>
      <c r="B116" s="14">
        <v>101</v>
      </c>
      <c r="C116" s="30" t="s">
        <v>1255</v>
      </c>
      <c r="D116" s="18" t="s">
        <v>163</v>
      </c>
      <c r="E116" s="18"/>
      <c r="F116" s="18">
        <v>22</v>
      </c>
      <c r="G116" s="79">
        <v>1949</v>
      </c>
      <c r="H116" s="18">
        <v>21425.55</v>
      </c>
      <c r="I116" s="18">
        <v>21425.55</v>
      </c>
      <c r="J116" s="31">
        <f t="shared" si="1"/>
        <v>0</v>
      </c>
      <c r="K116" s="112"/>
      <c r="L116" s="44" t="s">
        <v>129</v>
      </c>
      <c r="M116" s="44"/>
      <c r="N116" s="15" t="s">
        <v>250</v>
      </c>
      <c r="O116" s="41"/>
      <c r="P116" s="34"/>
      <c r="Q116" s="40"/>
      <c r="R116" s="40"/>
      <c r="S116" s="36"/>
    </row>
    <row r="117" spans="1:19" s="28" customFormat="1" ht="137.25" customHeight="1">
      <c r="A117" s="24">
        <v>107</v>
      </c>
      <c r="B117" s="24">
        <v>102</v>
      </c>
      <c r="C117" s="25" t="s">
        <v>155</v>
      </c>
      <c r="D117" s="25" t="s">
        <v>1343</v>
      </c>
      <c r="E117" s="25" t="s">
        <v>1344</v>
      </c>
      <c r="F117" s="25">
        <v>80.8</v>
      </c>
      <c r="G117" s="81">
        <v>1986</v>
      </c>
      <c r="H117" s="25">
        <v>13939.62</v>
      </c>
      <c r="I117" s="27">
        <v>2987.08</v>
      </c>
      <c r="J117" s="31">
        <f t="shared" si="1"/>
        <v>10952.54</v>
      </c>
      <c r="K117" s="111"/>
      <c r="L117" s="38" t="s">
        <v>1348</v>
      </c>
      <c r="M117" s="38"/>
      <c r="N117" s="26" t="s">
        <v>250</v>
      </c>
      <c r="O117" s="38"/>
      <c r="P117" s="34"/>
      <c r="Q117" s="40"/>
      <c r="R117" s="35"/>
      <c r="S117" s="36"/>
    </row>
    <row r="118" spans="1:19" s="28" customFormat="1" ht="135.75" customHeight="1">
      <c r="A118" s="24">
        <v>108</v>
      </c>
      <c r="B118" s="24">
        <v>103</v>
      </c>
      <c r="C118" s="25" t="s">
        <v>157</v>
      </c>
      <c r="D118" s="25" t="s">
        <v>1345</v>
      </c>
      <c r="E118" s="25" t="s">
        <v>1346</v>
      </c>
      <c r="F118" s="25">
        <v>83.7</v>
      </c>
      <c r="G118" s="81">
        <v>1986</v>
      </c>
      <c r="H118" s="25">
        <v>14439.92</v>
      </c>
      <c r="I118" s="27">
        <v>3094.61</v>
      </c>
      <c r="J118" s="31">
        <f t="shared" si="1"/>
        <v>11345.31</v>
      </c>
      <c r="K118" s="111"/>
      <c r="L118" s="38" t="s">
        <v>1349</v>
      </c>
      <c r="M118" s="38"/>
      <c r="N118" s="26" t="s">
        <v>250</v>
      </c>
      <c r="O118" s="38"/>
      <c r="P118" s="34"/>
      <c r="Q118" s="40"/>
      <c r="R118" s="35"/>
      <c r="S118" s="36"/>
    </row>
    <row r="119" spans="1:19" s="34" customFormat="1" ht="164.25" customHeight="1">
      <c r="A119" s="31">
        <v>109</v>
      </c>
      <c r="B119" s="31">
        <v>104</v>
      </c>
      <c r="C119" s="30" t="s">
        <v>158</v>
      </c>
      <c r="D119" s="30" t="s">
        <v>1345</v>
      </c>
      <c r="E119" s="30" t="s">
        <v>1347</v>
      </c>
      <c r="F119" s="30">
        <v>80</v>
      </c>
      <c r="G119" s="79">
        <v>1986</v>
      </c>
      <c r="H119" s="30">
        <v>13801.03</v>
      </c>
      <c r="I119" s="32">
        <v>2959.28</v>
      </c>
      <c r="J119" s="31">
        <f t="shared" si="1"/>
        <v>10841.75</v>
      </c>
      <c r="K119" s="73"/>
      <c r="L119" s="41" t="s">
        <v>1350</v>
      </c>
      <c r="M119" s="41"/>
      <c r="N119" s="33" t="s">
        <v>250</v>
      </c>
      <c r="O119" s="41"/>
      <c r="Q119" s="40"/>
      <c r="R119" s="35"/>
      <c r="S119" s="36"/>
    </row>
    <row r="120" spans="1:19" s="34" customFormat="1" ht="164.25" customHeight="1">
      <c r="A120" s="31">
        <v>110</v>
      </c>
      <c r="B120" s="31"/>
      <c r="C120" s="30" t="s">
        <v>158</v>
      </c>
      <c r="D120" s="30" t="s">
        <v>1345</v>
      </c>
      <c r="E120" s="30" t="s">
        <v>1347</v>
      </c>
      <c r="F120" s="30">
        <v>-80</v>
      </c>
      <c r="G120" s="79">
        <v>1986</v>
      </c>
      <c r="H120" s="30">
        <v>-13801.03</v>
      </c>
      <c r="I120" s="93">
        <v>-10841.75</v>
      </c>
      <c r="J120" s="31">
        <f t="shared" si="1"/>
        <v>-2959.2800000000007</v>
      </c>
      <c r="K120" s="73"/>
      <c r="L120" s="41"/>
      <c r="M120" s="41" t="s">
        <v>1460</v>
      </c>
      <c r="N120" s="33"/>
      <c r="O120" s="41"/>
      <c r="Q120" s="40"/>
      <c r="R120" s="35"/>
      <c r="S120" s="36"/>
    </row>
    <row r="121" spans="1:19" s="28" customFormat="1" ht="152.25" customHeight="1">
      <c r="A121" s="24">
        <v>111</v>
      </c>
      <c r="B121" s="24">
        <v>105</v>
      </c>
      <c r="C121" s="25" t="s">
        <v>143</v>
      </c>
      <c r="D121" s="25" t="s">
        <v>329</v>
      </c>
      <c r="E121" s="25" t="s">
        <v>961</v>
      </c>
      <c r="F121" s="25">
        <v>23.7</v>
      </c>
      <c r="G121" s="81">
        <v>1956</v>
      </c>
      <c r="H121" s="27">
        <v>23139.5</v>
      </c>
      <c r="I121" s="27">
        <v>23139.5</v>
      </c>
      <c r="J121" s="31">
        <f t="shared" si="1"/>
        <v>0</v>
      </c>
      <c r="K121" s="111"/>
      <c r="L121" s="38" t="s">
        <v>962</v>
      </c>
      <c r="M121" s="38"/>
      <c r="N121" s="26" t="s">
        <v>250</v>
      </c>
      <c r="O121" s="38"/>
      <c r="P121" s="34"/>
      <c r="Q121" s="35"/>
      <c r="R121" s="35"/>
      <c r="S121" s="36"/>
    </row>
    <row r="122" spans="1:19" s="28" customFormat="1" ht="145.5" customHeight="1">
      <c r="A122" s="24">
        <v>112</v>
      </c>
      <c r="B122" s="24">
        <v>106</v>
      </c>
      <c r="C122" s="25" t="s">
        <v>134</v>
      </c>
      <c r="D122" s="25" t="s">
        <v>330</v>
      </c>
      <c r="E122" s="25" t="s">
        <v>683</v>
      </c>
      <c r="F122" s="25">
        <v>35.6</v>
      </c>
      <c r="G122" s="81">
        <v>1956</v>
      </c>
      <c r="H122" s="25">
        <v>30729.98</v>
      </c>
      <c r="I122" s="25">
        <v>30729.98</v>
      </c>
      <c r="J122" s="31">
        <f t="shared" si="1"/>
        <v>0</v>
      </c>
      <c r="K122" s="111"/>
      <c r="L122" s="38" t="s">
        <v>965</v>
      </c>
      <c r="M122" s="38"/>
      <c r="N122" s="26" t="s">
        <v>250</v>
      </c>
      <c r="O122" s="38"/>
      <c r="P122" s="34"/>
      <c r="Q122" s="40"/>
      <c r="R122" s="40"/>
      <c r="S122" s="36"/>
    </row>
    <row r="123" spans="1:19" s="28" customFormat="1" ht="146.25" customHeight="1">
      <c r="A123" s="24">
        <v>113</v>
      </c>
      <c r="B123" s="24">
        <v>107</v>
      </c>
      <c r="C123" s="25" t="s">
        <v>143</v>
      </c>
      <c r="D123" s="25" t="s">
        <v>330</v>
      </c>
      <c r="E123" s="25" t="s">
        <v>684</v>
      </c>
      <c r="F123" s="25">
        <v>20.100000000000001</v>
      </c>
      <c r="G123" s="81">
        <v>1956</v>
      </c>
      <c r="H123" s="25">
        <v>32770.550000000003</v>
      </c>
      <c r="I123" s="25">
        <v>32770.550000000003</v>
      </c>
      <c r="J123" s="31">
        <f t="shared" si="1"/>
        <v>0</v>
      </c>
      <c r="K123" s="111"/>
      <c r="L123" s="38" t="s">
        <v>1035</v>
      </c>
      <c r="M123" s="38"/>
      <c r="N123" s="26" t="s">
        <v>250</v>
      </c>
      <c r="O123" s="38"/>
      <c r="P123" s="34"/>
      <c r="Q123" s="40"/>
      <c r="R123" s="40"/>
      <c r="S123" s="36"/>
    </row>
    <row r="124" spans="1:19" ht="124.5" customHeight="1">
      <c r="A124" s="14">
        <v>114</v>
      </c>
      <c r="B124" s="14">
        <v>108</v>
      </c>
      <c r="C124" s="18" t="s">
        <v>155</v>
      </c>
      <c r="D124" s="18" t="s">
        <v>331</v>
      </c>
      <c r="E124" s="18"/>
      <c r="F124" s="18">
        <v>26.7</v>
      </c>
      <c r="G124" s="80">
        <v>1950</v>
      </c>
      <c r="H124" s="18">
        <v>32534.48</v>
      </c>
      <c r="I124" s="18">
        <v>32534.48</v>
      </c>
      <c r="J124" s="31">
        <f t="shared" si="1"/>
        <v>0</v>
      </c>
      <c r="K124" s="112"/>
      <c r="L124" s="44" t="s">
        <v>129</v>
      </c>
      <c r="M124" s="44"/>
      <c r="N124" s="15" t="s">
        <v>250</v>
      </c>
      <c r="O124" s="41"/>
      <c r="P124" s="34"/>
      <c r="Q124" s="40"/>
      <c r="R124" s="40"/>
      <c r="S124" s="36"/>
    </row>
    <row r="125" spans="1:19" ht="97.5" customHeight="1">
      <c r="A125" s="14">
        <v>115</v>
      </c>
      <c r="B125" s="14">
        <v>109</v>
      </c>
      <c r="C125" s="18" t="s">
        <v>156</v>
      </c>
      <c r="D125" s="18" t="s">
        <v>332</v>
      </c>
      <c r="E125" s="18"/>
      <c r="F125" s="18">
        <v>25.9</v>
      </c>
      <c r="G125" s="80">
        <v>1950</v>
      </c>
      <c r="H125" s="18">
        <v>31559.67</v>
      </c>
      <c r="I125" s="18">
        <v>31559.67</v>
      </c>
      <c r="J125" s="31">
        <f t="shared" si="1"/>
        <v>0</v>
      </c>
      <c r="K125" s="112"/>
      <c r="L125" s="44" t="s">
        <v>129</v>
      </c>
      <c r="M125" s="44"/>
      <c r="N125" s="15" t="s">
        <v>250</v>
      </c>
      <c r="O125" s="41"/>
      <c r="P125" s="34"/>
      <c r="Q125" s="40"/>
      <c r="R125" s="40"/>
      <c r="S125" s="36"/>
    </row>
    <row r="126" spans="1:19" ht="105" customHeight="1">
      <c r="A126" s="14">
        <v>116</v>
      </c>
      <c r="B126" s="14">
        <v>110</v>
      </c>
      <c r="C126" s="18" t="s">
        <v>157</v>
      </c>
      <c r="D126" s="18" t="s">
        <v>331</v>
      </c>
      <c r="E126" s="18"/>
      <c r="F126" s="18">
        <v>12</v>
      </c>
      <c r="G126" s="80">
        <v>1950</v>
      </c>
      <c r="H126" s="18">
        <v>14622.24</v>
      </c>
      <c r="I126" s="18">
        <v>14622.24</v>
      </c>
      <c r="J126" s="31">
        <f t="shared" si="1"/>
        <v>0</v>
      </c>
      <c r="K126" s="112"/>
      <c r="L126" s="44" t="s">
        <v>129</v>
      </c>
      <c r="M126" s="44"/>
      <c r="N126" s="15" t="s">
        <v>250</v>
      </c>
      <c r="O126" s="41"/>
      <c r="P126" s="34"/>
      <c r="Q126" s="40"/>
      <c r="R126" s="40"/>
      <c r="S126" s="36"/>
    </row>
    <row r="127" spans="1:19" ht="105" customHeight="1">
      <c r="A127" s="14">
        <v>117</v>
      </c>
      <c r="B127" s="14">
        <v>111</v>
      </c>
      <c r="C127" s="18" t="s">
        <v>164</v>
      </c>
      <c r="D127" s="18" t="s">
        <v>331</v>
      </c>
      <c r="E127" s="18"/>
      <c r="F127" s="18">
        <v>26.4</v>
      </c>
      <c r="G127" s="80">
        <v>1950</v>
      </c>
      <c r="H127" s="18">
        <v>32168.93</v>
      </c>
      <c r="I127" s="18">
        <v>32168.93</v>
      </c>
      <c r="J127" s="31">
        <f t="shared" si="1"/>
        <v>0</v>
      </c>
      <c r="K127" s="112"/>
      <c r="L127" s="44" t="s">
        <v>129</v>
      </c>
      <c r="M127" s="44"/>
      <c r="N127" s="15" t="s">
        <v>250</v>
      </c>
      <c r="O127" s="41"/>
      <c r="P127" s="34"/>
      <c r="Q127" s="40"/>
      <c r="R127" s="40"/>
      <c r="S127" s="36"/>
    </row>
    <row r="128" spans="1:19" ht="105" customHeight="1">
      <c r="A128" s="14">
        <v>118</v>
      </c>
      <c r="B128" s="14">
        <v>112</v>
      </c>
      <c r="C128" s="18" t="s">
        <v>159</v>
      </c>
      <c r="D128" s="18" t="s">
        <v>331</v>
      </c>
      <c r="E128" s="18"/>
      <c r="F128" s="18">
        <v>26</v>
      </c>
      <c r="G128" s="80">
        <v>1950</v>
      </c>
      <c r="H128" s="18">
        <v>31681.52</v>
      </c>
      <c r="I128" s="18">
        <v>31681.52</v>
      </c>
      <c r="J128" s="31">
        <f t="shared" si="1"/>
        <v>0</v>
      </c>
      <c r="K128" s="112"/>
      <c r="L128" s="44" t="s">
        <v>129</v>
      </c>
      <c r="M128" s="44"/>
      <c r="N128" s="15" t="s">
        <v>250</v>
      </c>
      <c r="O128" s="41"/>
      <c r="P128" s="34"/>
      <c r="Q128" s="40"/>
      <c r="R128" s="40"/>
      <c r="S128" s="36"/>
    </row>
    <row r="129" spans="1:19" ht="99" customHeight="1">
      <c r="A129" s="14">
        <v>119</v>
      </c>
      <c r="B129" s="14">
        <v>113</v>
      </c>
      <c r="C129" s="18" t="s">
        <v>160</v>
      </c>
      <c r="D129" s="18" t="s">
        <v>331</v>
      </c>
      <c r="E129" s="18"/>
      <c r="F129" s="18">
        <v>36.700000000000003</v>
      </c>
      <c r="G129" s="80">
        <v>1950</v>
      </c>
      <c r="H129" s="18">
        <v>44719.68</v>
      </c>
      <c r="I129" s="18">
        <v>44719.68</v>
      </c>
      <c r="J129" s="31">
        <f t="shared" si="1"/>
        <v>0</v>
      </c>
      <c r="K129" s="112"/>
      <c r="L129" s="44" t="s">
        <v>129</v>
      </c>
      <c r="M129" s="44"/>
      <c r="N129" s="15" t="s">
        <v>250</v>
      </c>
      <c r="O129" s="41"/>
      <c r="P129" s="34"/>
      <c r="Q129" s="40"/>
      <c r="R129" s="40"/>
      <c r="S129" s="36"/>
    </row>
    <row r="130" spans="1:19" ht="131.25" customHeight="1">
      <c r="A130" s="14">
        <v>120</v>
      </c>
      <c r="B130" s="14">
        <v>114</v>
      </c>
      <c r="C130" s="18" t="s">
        <v>165</v>
      </c>
      <c r="D130" s="18" t="s">
        <v>331</v>
      </c>
      <c r="E130" s="18"/>
      <c r="F130" s="18">
        <v>26.5</v>
      </c>
      <c r="G130" s="80">
        <v>1950</v>
      </c>
      <c r="H130" s="18">
        <v>32291.17</v>
      </c>
      <c r="I130" s="18">
        <v>32291.17</v>
      </c>
      <c r="J130" s="31">
        <f t="shared" si="1"/>
        <v>0</v>
      </c>
      <c r="K130" s="112"/>
      <c r="L130" s="44" t="s">
        <v>129</v>
      </c>
      <c r="M130" s="44"/>
      <c r="N130" s="15" t="s">
        <v>250</v>
      </c>
      <c r="O130" s="41"/>
      <c r="P130" s="34"/>
      <c r="Q130" s="40"/>
      <c r="R130" s="40"/>
      <c r="S130" s="36"/>
    </row>
    <row r="131" spans="1:19" s="28" customFormat="1" ht="143.25" customHeight="1">
      <c r="A131" s="24">
        <v>121</v>
      </c>
      <c r="B131" s="24">
        <v>115</v>
      </c>
      <c r="C131" s="25" t="s">
        <v>134</v>
      </c>
      <c r="D131" s="25" t="s">
        <v>333</v>
      </c>
      <c r="E131" s="25" t="s">
        <v>685</v>
      </c>
      <c r="F131" s="25">
        <v>23.3</v>
      </c>
      <c r="G131" s="81">
        <v>1991</v>
      </c>
      <c r="H131" s="25">
        <v>44885.26</v>
      </c>
      <c r="I131" s="27">
        <v>27754.58</v>
      </c>
      <c r="J131" s="31">
        <f t="shared" si="1"/>
        <v>17130.68</v>
      </c>
      <c r="K131" s="111"/>
      <c r="L131" s="38" t="s">
        <v>1036</v>
      </c>
      <c r="M131" s="38"/>
      <c r="N131" s="26" t="s">
        <v>250</v>
      </c>
      <c r="O131" s="38"/>
      <c r="P131" s="34"/>
      <c r="Q131" s="40"/>
      <c r="R131" s="35"/>
      <c r="S131" s="36"/>
    </row>
    <row r="132" spans="1:19" s="28" customFormat="1" ht="150" customHeight="1">
      <c r="A132" s="24">
        <v>122</v>
      </c>
      <c r="B132" s="24">
        <v>116</v>
      </c>
      <c r="C132" s="25" t="s">
        <v>143</v>
      </c>
      <c r="D132" s="25" t="s">
        <v>333</v>
      </c>
      <c r="E132" s="25" t="s">
        <v>686</v>
      </c>
      <c r="F132" s="25">
        <v>32.200000000000003</v>
      </c>
      <c r="G132" s="81">
        <v>1991</v>
      </c>
      <c r="H132" s="25">
        <v>29027.54</v>
      </c>
      <c r="I132" s="27">
        <v>17947.79</v>
      </c>
      <c r="J132" s="31">
        <f t="shared" si="1"/>
        <v>11079.75</v>
      </c>
      <c r="K132" s="111"/>
      <c r="L132" s="38" t="s">
        <v>1034</v>
      </c>
      <c r="M132" s="38"/>
      <c r="N132" s="26" t="s">
        <v>250</v>
      </c>
      <c r="O132" s="38"/>
      <c r="P132" s="34"/>
      <c r="Q132" s="40"/>
      <c r="R132" s="35"/>
      <c r="S132" s="36"/>
    </row>
    <row r="133" spans="1:19" s="49" customFormat="1" ht="147" customHeight="1">
      <c r="A133" s="45">
        <v>123</v>
      </c>
      <c r="B133" s="45">
        <v>117</v>
      </c>
      <c r="C133" s="46" t="s">
        <v>121</v>
      </c>
      <c r="D133" s="46" t="s">
        <v>334</v>
      </c>
      <c r="E133" s="46" t="s">
        <v>687</v>
      </c>
      <c r="F133" s="46">
        <v>63</v>
      </c>
      <c r="G133" s="79">
        <v>1972</v>
      </c>
      <c r="H133" s="46">
        <v>74836.710000000006</v>
      </c>
      <c r="I133" s="46">
        <v>74836.710000000006</v>
      </c>
      <c r="J133" s="31">
        <f t="shared" si="1"/>
        <v>0</v>
      </c>
      <c r="K133" s="114"/>
      <c r="L133" s="88" t="s">
        <v>986</v>
      </c>
      <c r="M133" s="88"/>
      <c r="N133" s="48" t="s">
        <v>250</v>
      </c>
      <c r="O133" s="41"/>
      <c r="P133" s="34"/>
      <c r="Q133" s="40"/>
      <c r="R133" s="40"/>
      <c r="S133" s="36"/>
    </row>
    <row r="134" spans="1:19" s="49" customFormat="1" ht="128.25" customHeight="1">
      <c r="A134" s="45">
        <v>124</v>
      </c>
      <c r="B134" s="45"/>
      <c r="C134" s="46" t="s">
        <v>121</v>
      </c>
      <c r="D134" s="46" t="s">
        <v>334</v>
      </c>
      <c r="E134" s="46" t="s">
        <v>687</v>
      </c>
      <c r="F134" s="46">
        <v>-63</v>
      </c>
      <c r="G134" s="79">
        <v>1972</v>
      </c>
      <c r="H134" s="46">
        <v>-74836.710000000006</v>
      </c>
      <c r="I134" s="46">
        <v>-74836.710000000006</v>
      </c>
      <c r="J134" s="31">
        <f t="shared" si="1"/>
        <v>0</v>
      </c>
      <c r="K134" s="114"/>
      <c r="L134" s="88"/>
      <c r="M134" s="88" t="s">
        <v>1290</v>
      </c>
      <c r="N134" s="48" t="s">
        <v>250</v>
      </c>
      <c r="O134" s="41"/>
      <c r="P134" s="34"/>
      <c r="Q134" s="40"/>
      <c r="R134" s="40"/>
      <c r="S134" s="36"/>
    </row>
    <row r="135" spans="1:19" s="28" customFormat="1" ht="138" customHeight="1">
      <c r="A135" s="24">
        <v>125</v>
      </c>
      <c r="B135" s="24">
        <v>118</v>
      </c>
      <c r="C135" s="25" t="s">
        <v>948</v>
      </c>
      <c r="D135" s="25" t="s">
        <v>335</v>
      </c>
      <c r="E135" s="25" t="s">
        <v>950</v>
      </c>
      <c r="F135" s="25">
        <v>21.5</v>
      </c>
      <c r="G135" s="81">
        <v>1949</v>
      </c>
      <c r="H135" s="25">
        <v>39246.71</v>
      </c>
      <c r="I135" s="25">
        <v>39246.71</v>
      </c>
      <c r="J135" s="31">
        <f t="shared" si="1"/>
        <v>0</v>
      </c>
      <c r="K135" s="111"/>
      <c r="L135" s="38" t="s">
        <v>952</v>
      </c>
      <c r="M135" s="38"/>
      <c r="N135" s="26" t="s">
        <v>250</v>
      </c>
      <c r="O135" s="113"/>
      <c r="P135" s="34"/>
      <c r="Q135" s="40"/>
      <c r="R135" s="40"/>
      <c r="S135" s="36"/>
    </row>
    <row r="136" spans="1:19" s="28" customFormat="1" ht="153" customHeight="1">
      <c r="A136" s="24">
        <v>126</v>
      </c>
      <c r="B136" s="24">
        <v>119</v>
      </c>
      <c r="C136" s="25" t="s">
        <v>949</v>
      </c>
      <c r="D136" s="25" t="s">
        <v>335</v>
      </c>
      <c r="E136" s="25" t="s">
        <v>951</v>
      </c>
      <c r="F136" s="25">
        <v>27.6</v>
      </c>
      <c r="G136" s="81">
        <v>1949</v>
      </c>
      <c r="H136" s="25">
        <v>50381.83</v>
      </c>
      <c r="I136" s="25">
        <v>50381.83</v>
      </c>
      <c r="J136" s="31">
        <f t="shared" ref="J136:J201" si="2">H136-I136</f>
        <v>0</v>
      </c>
      <c r="K136" s="111"/>
      <c r="L136" s="38" t="s">
        <v>953</v>
      </c>
      <c r="M136" s="38"/>
      <c r="N136" s="26" t="s">
        <v>250</v>
      </c>
      <c r="O136" s="38"/>
      <c r="P136" s="34"/>
      <c r="Q136" s="40"/>
      <c r="R136" s="40"/>
      <c r="S136" s="36"/>
    </row>
    <row r="137" spans="1:19" s="28" customFormat="1" ht="162" customHeight="1">
      <c r="A137" s="24">
        <v>127</v>
      </c>
      <c r="B137" s="24">
        <v>120</v>
      </c>
      <c r="C137" s="25" t="s">
        <v>140</v>
      </c>
      <c r="D137" s="25" t="s">
        <v>336</v>
      </c>
      <c r="E137" s="25" t="s">
        <v>688</v>
      </c>
      <c r="F137" s="25">
        <v>50.3</v>
      </c>
      <c r="G137" s="81">
        <v>1977</v>
      </c>
      <c r="H137" s="25">
        <v>8181.87</v>
      </c>
      <c r="I137" s="27">
        <v>2342.16</v>
      </c>
      <c r="J137" s="31">
        <f t="shared" si="2"/>
        <v>5839.71</v>
      </c>
      <c r="K137" s="111"/>
      <c r="L137" s="38" t="s">
        <v>967</v>
      </c>
      <c r="M137" s="38"/>
      <c r="N137" s="26" t="s">
        <v>250</v>
      </c>
      <c r="O137" s="38"/>
      <c r="P137" s="34"/>
      <c r="Q137" s="40"/>
      <c r="R137" s="35"/>
      <c r="S137" s="36"/>
    </row>
    <row r="138" spans="1:19" s="28" customFormat="1" ht="158.25" customHeight="1">
      <c r="A138" s="24">
        <v>128</v>
      </c>
      <c r="B138" s="24">
        <v>121</v>
      </c>
      <c r="C138" s="25" t="s">
        <v>139</v>
      </c>
      <c r="D138" s="25" t="s">
        <v>336</v>
      </c>
      <c r="E138" s="25" t="s">
        <v>689</v>
      </c>
      <c r="F138" s="25">
        <v>58.4</v>
      </c>
      <c r="G138" s="81">
        <v>1977</v>
      </c>
      <c r="H138" s="25">
        <v>8181.87</v>
      </c>
      <c r="I138" s="27">
        <v>2342.16</v>
      </c>
      <c r="J138" s="31">
        <f t="shared" si="2"/>
        <v>5839.71</v>
      </c>
      <c r="K138" s="111"/>
      <c r="L138" s="38" t="s">
        <v>1029</v>
      </c>
      <c r="M138" s="38"/>
      <c r="N138" s="26" t="s">
        <v>250</v>
      </c>
      <c r="O138" s="38"/>
      <c r="P138" s="34"/>
      <c r="Q138" s="40"/>
      <c r="R138" s="35"/>
      <c r="S138" s="36"/>
    </row>
    <row r="139" spans="1:19" s="28" customFormat="1" ht="162" customHeight="1">
      <c r="A139" s="24">
        <v>129</v>
      </c>
      <c r="B139" s="24">
        <v>122</v>
      </c>
      <c r="C139" s="25" t="s">
        <v>166</v>
      </c>
      <c r="D139" s="25" t="s">
        <v>336</v>
      </c>
      <c r="E139" s="25" t="s">
        <v>690</v>
      </c>
      <c r="F139" s="25">
        <v>54.8</v>
      </c>
      <c r="G139" s="81">
        <v>1977</v>
      </c>
      <c r="H139" s="25">
        <v>8181.87</v>
      </c>
      <c r="I139" s="27">
        <v>2342.16</v>
      </c>
      <c r="J139" s="31">
        <f t="shared" si="2"/>
        <v>5839.71</v>
      </c>
      <c r="K139" s="111"/>
      <c r="L139" s="38" t="s">
        <v>1037</v>
      </c>
      <c r="M139" s="38"/>
      <c r="N139" s="26" t="s">
        <v>250</v>
      </c>
      <c r="O139" s="38"/>
      <c r="P139" s="34"/>
      <c r="Q139" s="40"/>
      <c r="R139" s="35"/>
      <c r="S139" s="36"/>
    </row>
    <row r="140" spans="1:19" s="28" customFormat="1" ht="153.75" customHeight="1">
      <c r="A140" s="24">
        <v>130</v>
      </c>
      <c r="B140" s="24">
        <v>123</v>
      </c>
      <c r="C140" s="25" t="s">
        <v>167</v>
      </c>
      <c r="D140" s="25" t="s">
        <v>336</v>
      </c>
      <c r="E140" s="25" t="s">
        <v>691</v>
      </c>
      <c r="F140" s="25">
        <v>36.4</v>
      </c>
      <c r="G140" s="81">
        <v>1977</v>
      </c>
      <c r="H140" s="25">
        <v>6621.67</v>
      </c>
      <c r="I140" s="27">
        <v>1900.43</v>
      </c>
      <c r="J140" s="31">
        <f t="shared" si="2"/>
        <v>4721.24</v>
      </c>
      <c r="K140" s="111"/>
      <c r="L140" s="38" t="s">
        <v>1033</v>
      </c>
      <c r="M140" s="38"/>
      <c r="N140" s="26" t="s">
        <v>250</v>
      </c>
      <c r="O140" s="38"/>
      <c r="P140" s="34"/>
      <c r="Q140" s="40"/>
      <c r="R140" s="35"/>
      <c r="S140" s="36"/>
    </row>
    <row r="141" spans="1:19" s="28" customFormat="1" ht="138.75" customHeight="1">
      <c r="A141" s="24">
        <v>131</v>
      </c>
      <c r="B141" s="24">
        <v>124</v>
      </c>
      <c r="C141" s="25" t="s">
        <v>168</v>
      </c>
      <c r="D141" s="25" t="s">
        <v>336</v>
      </c>
      <c r="E141" s="25" t="s">
        <v>692</v>
      </c>
      <c r="F141" s="25">
        <v>31.4</v>
      </c>
      <c r="G141" s="81">
        <v>1977</v>
      </c>
      <c r="H141" s="25">
        <v>5356.74</v>
      </c>
      <c r="I141" s="27">
        <v>1533.35</v>
      </c>
      <c r="J141" s="31">
        <f t="shared" si="2"/>
        <v>3823.39</v>
      </c>
      <c r="K141" s="111"/>
      <c r="L141" s="38" t="s">
        <v>963</v>
      </c>
      <c r="M141" s="38"/>
      <c r="N141" s="26" t="s">
        <v>250</v>
      </c>
      <c r="O141" s="38"/>
      <c r="P141" s="34"/>
      <c r="Q141" s="40"/>
      <c r="R141" s="35"/>
      <c r="S141" s="36"/>
    </row>
    <row r="142" spans="1:19" s="28" customFormat="1" ht="147.75" customHeight="1">
      <c r="A142" s="24">
        <v>132</v>
      </c>
      <c r="B142" s="24">
        <v>125</v>
      </c>
      <c r="C142" s="25" t="s">
        <v>138</v>
      </c>
      <c r="D142" s="25" t="s">
        <v>336</v>
      </c>
      <c r="E142" s="25" t="s">
        <v>693</v>
      </c>
      <c r="F142" s="25">
        <v>31.4</v>
      </c>
      <c r="G142" s="81">
        <v>1977</v>
      </c>
      <c r="H142" s="25">
        <v>5356.74</v>
      </c>
      <c r="I142" s="27">
        <v>1533.35</v>
      </c>
      <c r="J142" s="31">
        <f t="shared" si="2"/>
        <v>3823.39</v>
      </c>
      <c r="K142" s="111"/>
      <c r="L142" s="38" t="s">
        <v>945</v>
      </c>
      <c r="M142" s="38"/>
      <c r="N142" s="26" t="s">
        <v>250</v>
      </c>
      <c r="O142" s="38"/>
      <c r="P142" s="34"/>
      <c r="Q142" s="40"/>
      <c r="R142" s="35"/>
      <c r="S142" s="36"/>
    </row>
    <row r="143" spans="1:19" s="49" customFormat="1" ht="140.25" customHeight="1">
      <c r="A143" s="45">
        <v>133</v>
      </c>
      <c r="B143" s="45">
        <v>126</v>
      </c>
      <c r="C143" s="46" t="s">
        <v>143</v>
      </c>
      <c r="D143" s="46" t="s">
        <v>337</v>
      </c>
      <c r="E143" s="46" t="s">
        <v>694</v>
      </c>
      <c r="F143" s="46">
        <v>82</v>
      </c>
      <c r="G143" s="80">
        <v>1984</v>
      </c>
      <c r="H143" s="46">
        <v>74030.66</v>
      </c>
      <c r="I143" s="47">
        <v>16463.439999999999</v>
      </c>
      <c r="J143" s="45">
        <f t="shared" si="2"/>
        <v>57567.22</v>
      </c>
      <c r="K143" s="114"/>
      <c r="L143" s="88" t="s">
        <v>971</v>
      </c>
      <c r="M143" s="88"/>
      <c r="N143" s="48" t="s">
        <v>250</v>
      </c>
      <c r="O143" s="88"/>
      <c r="Q143" s="99"/>
      <c r="R143" s="91"/>
      <c r="S143" s="92"/>
    </row>
    <row r="144" spans="1:19" s="49" customFormat="1" ht="140.25" customHeight="1">
      <c r="A144" s="45">
        <v>133</v>
      </c>
      <c r="B144" s="45"/>
      <c r="C144" s="46" t="s">
        <v>143</v>
      </c>
      <c r="D144" s="46" t="s">
        <v>337</v>
      </c>
      <c r="E144" s="46" t="s">
        <v>694</v>
      </c>
      <c r="F144" s="46">
        <v>-82</v>
      </c>
      <c r="G144" s="80">
        <v>1984</v>
      </c>
      <c r="H144" s="46">
        <v>-74030.66</v>
      </c>
      <c r="I144" s="47">
        <v>-16463.439999999999</v>
      </c>
      <c r="J144" s="45">
        <f t="shared" ref="J144" si="3">H144-I144</f>
        <v>-57567.22</v>
      </c>
      <c r="K144" s="114"/>
      <c r="L144" s="88"/>
      <c r="M144" s="88" t="s">
        <v>1623</v>
      </c>
      <c r="N144" s="48"/>
      <c r="O144" s="88"/>
      <c r="Q144" s="99"/>
      <c r="R144" s="91"/>
      <c r="S144" s="92"/>
    </row>
    <row r="145" spans="1:19" s="28" customFormat="1" ht="131.25" customHeight="1">
      <c r="A145" s="24">
        <v>134</v>
      </c>
      <c r="B145" s="24">
        <v>127</v>
      </c>
      <c r="C145" s="25" t="s">
        <v>143</v>
      </c>
      <c r="D145" s="25" t="s">
        <v>338</v>
      </c>
      <c r="E145" s="25" t="s">
        <v>695</v>
      </c>
      <c r="F145" s="25">
        <v>54.3</v>
      </c>
      <c r="G145" s="81">
        <v>1983</v>
      </c>
      <c r="H145" s="25">
        <v>55692.800000000003</v>
      </c>
      <c r="I145" s="27">
        <v>13272.79</v>
      </c>
      <c r="J145" s="31">
        <f t="shared" si="2"/>
        <v>42420.01</v>
      </c>
      <c r="K145" s="111"/>
      <c r="L145" s="38" t="s">
        <v>985</v>
      </c>
      <c r="M145" s="38"/>
      <c r="N145" s="26" t="s">
        <v>250</v>
      </c>
      <c r="O145" s="38"/>
      <c r="P145" s="34"/>
      <c r="Q145" s="40"/>
      <c r="R145" s="35"/>
      <c r="S145" s="36"/>
    </row>
    <row r="146" spans="1:19" s="28" customFormat="1" ht="145.5" customHeight="1">
      <c r="A146" s="24">
        <v>135</v>
      </c>
      <c r="B146" s="24">
        <v>128</v>
      </c>
      <c r="C146" s="25" t="s">
        <v>172</v>
      </c>
      <c r="D146" s="25" t="s">
        <v>169</v>
      </c>
      <c r="E146" s="25" t="s">
        <v>696</v>
      </c>
      <c r="F146" s="25">
        <v>59.4</v>
      </c>
      <c r="G146" s="81">
        <v>1978</v>
      </c>
      <c r="H146" s="25">
        <v>84277.91</v>
      </c>
      <c r="I146" s="27">
        <v>23456.46</v>
      </c>
      <c r="J146" s="31">
        <f t="shared" si="2"/>
        <v>60821.450000000004</v>
      </c>
      <c r="K146" s="111"/>
      <c r="L146" s="38" t="s">
        <v>1032</v>
      </c>
      <c r="M146" s="38"/>
      <c r="N146" s="26" t="s">
        <v>250</v>
      </c>
      <c r="O146" s="38"/>
      <c r="P146" s="34"/>
      <c r="Q146" s="40"/>
      <c r="R146" s="35"/>
      <c r="S146" s="36"/>
    </row>
    <row r="147" spans="1:19" s="28" customFormat="1" ht="137.25" customHeight="1">
      <c r="A147" s="24">
        <v>136</v>
      </c>
      <c r="B147" s="24">
        <v>129</v>
      </c>
      <c r="C147" s="25" t="s">
        <v>173</v>
      </c>
      <c r="D147" s="25" t="s">
        <v>170</v>
      </c>
      <c r="E147" s="25" t="s">
        <v>697</v>
      </c>
      <c r="F147" s="25">
        <v>30.2</v>
      </c>
      <c r="G147" s="81">
        <v>1953</v>
      </c>
      <c r="H147" s="25">
        <v>16378.28</v>
      </c>
      <c r="I147" s="25">
        <v>16378.28</v>
      </c>
      <c r="J147" s="31">
        <f t="shared" si="2"/>
        <v>0</v>
      </c>
      <c r="K147" s="111"/>
      <c r="L147" s="38" t="s">
        <v>987</v>
      </c>
      <c r="M147" s="38"/>
      <c r="N147" s="26" t="s">
        <v>250</v>
      </c>
      <c r="O147" s="38"/>
      <c r="P147" s="34"/>
      <c r="Q147" s="40"/>
      <c r="R147" s="40"/>
      <c r="S147" s="36"/>
    </row>
    <row r="148" spans="1:19" s="28" customFormat="1" ht="139.5" customHeight="1">
      <c r="A148" s="24">
        <v>137</v>
      </c>
      <c r="B148" s="24">
        <v>130</v>
      </c>
      <c r="C148" s="25" t="s">
        <v>174</v>
      </c>
      <c r="D148" s="25" t="s">
        <v>171</v>
      </c>
      <c r="E148" s="25" t="s">
        <v>698</v>
      </c>
      <c r="F148" s="25">
        <v>36.200000000000003</v>
      </c>
      <c r="G148" s="81">
        <v>1975</v>
      </c>
      <c r="H148" s="25">
        <v>77137.13</v>
      </c>
      <c r="I148" s="27">
        <v>23380.3</v>
      </c>
      <c r="J148" s="31">
        <f t="shared" si="2"/>
        <v>53756.83</v>
      </c>
      <c r="K148" s="111"/>
      <c r="L148" s="38" t="s">
        <v>1041</v>
      </c>
      <c r="M148" s="38"/>
      <c r="N148" s="26" t="s">
        <v>250</v>
      </c>
      <c r="O148" s="38"/>
      <c r="P148" s="34"/>
      <c r="Q148" s="40"/>
      <c r="R148" s="35"/>
      <c r="S148" s="36"/>
    </row>
    <row r="149" spans="1:19" s="28" customFormat="1" ht="142.5" customHeight="1">
      <c r="A149" s="24">
        <v>138</v>
      </c>
      <c r="B149" s="24">
        <v>131</v>
      </c>
      <c r="C149" s="25" t="s">
        <v>121</v>
      </c>
      <c r="D149" s="25" t="s">
        <v>175</v>
      </c>
      <c r="E149" s="25" t="s">
        <v>988</v>
      </c>
      <c r="F149" s="25">
        <v>40.5</v>
      </c>
      <c r="G149" s="81">
        <v>1950</v>
      </c>
      <c r="H149" s="25">
        <v>66817.13</v>
      </c>
      <c r="I149" s="25">
        <v>66817.13</v>
      </c>
      <c r="J149" s="31">
        <f t="shared" si="2"/>
        <v>0</v>
      </c>
      <c r="K149" s="111"/>
      <c r="L149" s="38" t="s">
        <v>989</v>
      </c>
      <c r="M149" s="38"/>
      <c r="N149" s="26" t="s">
        <v>250</v>
      </c>
      <c r="O149" s="38"/>
      <c r="P149" s="34"/>
      <c r="Q149" s="40"/>
      <c r="R149" s="40"/>
      <c r="S149" s="36"/>
    </row>
    <row r="150" spans="1:19" s="28" customFormat="1" ht="160.5" customHeight="1">
      <c r="A150" s="24">
        <v>139</v>
      </c>
      <c r="B150" s="24">
        <v>132</v>
      </c>
      <c r="C150" s="25" t="s">
        <v>180</v>
      </c>
      <c r="D150" s="25" t="s">
        <v>176</v>
      </c>
      <c r="E150" s="25" t="s">
        <v>699</v>
      </c>
      <c r="F150" s="25">
        <v>51.9</v>
      </c>
      <c r="G150" s="81">
        <v>1978</v>
      </c>
      <c r="H150" s="25">
        <v>140846.22</v>
      </c>
      <c r="I150" s="25">
        <v>39545.769999999997</v>
      </c>
      <c r="J150" s="31">
        <f t="shared" si="2"/>
        <v>101300.45000000001</v>
      </c>
      <c r="K150" s="111"/>
      <c r="L150" s="38" t="s">
        <v>1040</v>
      </c>
      <c r="M150" s="38"/>
      <c r="N150" s="26" t="s">
        <v>250</v>
      </c>
      <c r="O150" s="38"/>
      <c r="P150" s="34"/>
      <c r="Q150" s="40"/>
      <c r="R150" s="40"/>
      <c r="S150" s="36"/>
    </row>
    <row r="151" spans="1:19" s="28" customFormat="1" ht="150.75" customHeight="1">
      <c r="A151" s="24">
        <v>140</v>
      </c>
      <c r="B151" s="24">
        <v>133</v>
      </c>
      <c r="C151" s="25" t="s">
        <v>181</v>
      </c>
      <c r="D151" s="25" t="s">
        <v>176</v>
      </c>
      <c r="E151" s="25" t="s">
        <v>700</v>
      </c>
      <c r="F151" s="25">
        <v>53.1</v>
      </c>
      <c r="G151" s="81">
        <v>1978</v>
      </c>
      <c r="H151" s="25">
        <v>144102.78</v>
      </c>
      <c r="I151" s="25">
        <v>40460.03</v>
      </c>
      <c r="J151" s="31">
        <f t="shared" si="2"/>
        <v>103642.75</v>
      </c>
      <c r="K151" s="111"/>
      <c r="L151" s="38" t="s">
        <v>1039</v>
      </c>
      <c r="M151" s="38"/>
      <c r="N151" s="26" t="s">
        <v>250</v>
      </c>
      <c r="O151" s="38"/>
      <c r="P151" s="34"/>
      <c r="Q151" s="40"/>
      <c r="R151" s="40"/>
      <c r="S151" s="36"/>
    </row>
    <row r="152" spans="1:19" s="28" customFormat="1" ht="138" customHeight="1">
      <c r="A152" s="24">
        <v>141</v>
      </c>
      <c r="B152" s="24">
        <v>134</v>
      </c>
      <c r="C152" s="25" t="s">
        <v>182</v>
      </c>
      <c r="D152" s="25" t="s">
        <v>178</v>
      </c>
      <c r="E152" s="25" t="s">
        <v>701</v>
      </c>
      <c r="F152" s="25">
        <v>54</v>
      </c>
      <c r="G152" s="81">
        <v>1978</v>
      </c>
      <c r="H152" s="25">
        <v>146544.43</v>
      </c>
      <c r="I152" s="25">
        <v>41131.370000000003</v>
      </c>
      <c r="J152" s="31">
        <f t="shared" si="2"/>
        <v>105413.06</v>
      </c>
      <c r="K152" s="111"/>
      <c r="L152" s="38" t="s">
        <v>1038</v>
      </c>
      <c r="M152" s="38"/>
      <c r="N152" s="26" t="s">
        <v>250</v>
      </c>
      <c r="O152" s="38"/>
      <c r="P152" s="34"/>
      <c r="Q152" s="40"/>
      <c r="R152" s="40"/>
      <c r="S152" s="36"/>
    </row>
    <row r="153" spans="1:19" s="28" customFormat="1" ht="160.5" customHeight="1">
      <c r="A153" s="24">
        <v>142</v>
      </c>
      <c r="B153" s="24">
        <v>135</v>
      </c>
      <c r="C153" s="25" t="s">
        <v>134</v>
      </c>
      <c r="D153" s="25" t="s">
        <v>179</v>
      </c>
      <c r="E153" s="25" t="s">
        <v>702</v>
      </c>
      <c r="F153" s="25">
        <v>49.8</v>
      </c>
      <c r="G153" s="81">
        <v>1950</v>
      </c>
      <c r="H153" s="25">
        <v>12024.03</v>
      </c>
      <c r="I153" s="25">
        <v>12024.03</v>
      </c>
      <c r="J153" s="31">
        <f t="shared" si="2"/>
        <v>0</v>
      </c>
      <c r="K153" s="111"/>
      <c r="L153" s="38" t="s">
        <v>993</v>
      </c>
      <c r="M153" s="38"/>
      <c r="N153" s="26" t="s">
        <v>250</v>
      </c>
      <c r="O153" s="38"/>
      <c r="P153" s="34"/>
      <c r="Q153" s="40"/>
      <c r="R153" s="40"/>
      <c r="S153" s="36"/>
    </row>
    <row r="154" spans="1:19" s="28" customFormat="1" ht="147" customHeight="1">
      <c r="A154" s="24">
        <v>143</v>
      </c>
      <c r="B154" s="24">
        <v>136</v>
      </c>
      <c r="C154" s="25" t="s">
        <v>143</v>
      </c>
      <c r="D154" s="25" t="s">
        <v>179</v>
      </c>
      <c r="E154" s="25" t="s">
        <v>703</v>
      </c>
      <c r="F154" s="25">
        <v>28.5</v>
      </c>
      <c r="G154" s="81">
        <v>1950</v>
      </c>
      <c r="H154" s="25">
        <v>12096.98</v>
      </c>
      <c r="I154" s="25">
        <v>12096.98</v>
      </c>
      <c r="J154" s="31">
        <f t="shared" si="2"/>
        <v>0</v>
      </c>
      <c r="K154" s="111"/>
      <c r="L154" s="38" t="s">
        <v>994</v>
      </c>
      <c r="M154" s="38"/>
      <c r="N154" s="26" t="s">
        <v>250</v>
      </c>
      <c r="O154" s="38"/>
      <c r="P154" s="34"/>
      <c r="Q154" s="40"/>
      <c r="R154" s="40"/>
      <c r="S154" s="36"/>
    </row>
    <row r="155" spans="1:19" ht="107.25" customHeight="1">
      <c r="A155" s="14">
        <v>144</v>
      </c>
      <c r="B155" s="14">
        <v>137</v>
      </c>
      <c r="C155" s="18" t="s">
        <v>184</v>
      </c>
      <c r="D155" s="18" t="s">
        <v>183</v>
      </c>
      <c r="E155" s="18"/>
      <c r="F155" s="18">
        <v>30.5</v>
      </c>
      <c r="G155" s="79">
        <v>1950</v>
      </c>
      <c r="H155" s="18">
        <v>18809.96</v>
      </c>
      <c r="I155" s="18">
        <v>18809.96</v>
      </c>
      <c r="J155" s="31">
        <f t="shared" si="2"/>
        <v>0</v>
      </c>
      <c r="K155" s="112"/>
      <c r="L155" s="44" t="s">
        <v>129</v>
      </c>
      <c r="M155" s="44"/>
      <c r="N155" s="15" t="s">
        <v>250</v>
      </c>
      <c r="O155" s="113"/>
      <c r="P155" s="34"/>
      <c r="Q155" s="40"/>
      <c r="R155" s="40"/>
      <c r="S155" s="36"/>
    </row>
    <row r="156" spans="1:19" ht="99.75" customHeight="1">
      <c r="A156" s="14">
        <v>145</v>
      </c>
      <c r="B156" s="14">
        <v>138</v>
      </c>
      <c r="C156" s="18" t="s">
        <v>185</v>
      </c>
      <c r="D156" s="18" t="s">
        <v>183</v>
      </c>
      <c r="E156" s="18"/>
      <c r="F156" s="18">
        <v>30.5</v>
      </c>
      <c r="G156" s="79">
        <v>1950</v>
      </c>
      <c r="H156" s="18">
        <v>18809.96</v>
      </c>
      <c r="I156" s="18">
        <v>18809.96</v>
      </c>
      <c r="J156" s="31">
        <f t="shared" si="2"/>
        <v>0</v>
      </c>
      <c r="K156" s="112"/>
      <c r="L156" s="44" t="s">
        <v>129</v>
      </c>
      <c r="M156" s="44"/>
      <c r="N156" s="15" t="s">
        <v>250</v>
      </c>
      <c r="O156" s="113"/>
      <c r="P156" s="34"/>
      <c r="Q156" s="40"/>
      <c r="R156" s="40"/>
      <c r="S156" s="36"/>
    </row>
    <row r="157" spans="1:19" ht="93.75" customHeight="1">
      <c r="A157" s="14">
        <v>146</v>
      </c>
      <c r="B157" s="14">
        <v>139</v>
      </c>
      <c r="C157" s="18" t="s">
        <v>186</v>
      </c>
      <c r="D157" s="18" t="s">
        <v>183</v>
      </c>
      <c r="E157" s="18"/>
      <c r="F157" s="18">
        <v>30.3</v>
      </c>
      <c r="G157" s="79">
        <v>1950</v>
      </c>
      <c r="H157" s="18">
        <v>18686.669999999998</v>
      </c>
      <c r="I157" s="18">
        <v>18686.669999999998</v>
      </c>
      <c r="J157" s="31">
        <f t="shared" si="2"/>
        <v>0</v>
      </c>
      <c r="K157" s="112"/>
      <c r="L157" s="44" t="s">
        <v>129</v>
      </c>
      <c r="M157" s="44"/>
      <c r="N157" s="15" t="s">
        <v>250</v>
      </c>
      <c r="O157" s="41"/>
      <c r="P157" s="34"/>
      <c r="Q157" s="40"/>
      <c r="R157" s="40"/>
      <c r="S157" s="36"/>
    </row>
    <row r="158" spans="1:19" ht="107.25" customHeight="1">
      <c r="A158" s="14">
        <v>147</v>
      </c>
      <c r="B158" s="14">
        <v>140</v>
      </c>
      <c r="C158" s="18" t="s">
        <v>122</v>
      </c>
      <c r="D158" s="18" t="s">
        <v>187</v>
      </c>
      <c r="E158" s="18"/>
      <c r="F158" s="18">
        <v>30.3</v>
      </c>
      <c r="G158" s="79">
        <v>1950</v>
      </c>
      <c r="H158" s="18">
        <v>18686.68</v>
      </c>
      <c r="I158" s="18">
        <v>18686.68</v>
      </c>
      <c r="J158" s="31">
        <f t="shared" si="2"/>
        <v>0</v>
      </c>
      <c r="K158" s="112"/>
      <c r="L158" s="44" t="s">
        <v>129</v>
      </c>
      <c r="M158" s="44"/>
      <c r="N158" s="15" t="s">
        <v>250</v>
      </c>
      <c r="O158" s="41"/>
      <c r="P158" s="34"/>
      <c r="Q158" s="40"/>
      <c r="R158" s="40"/>
      <c r="S158" s="36"/>
    </row>
    <row r="159" spans="1:19" s="28" customFormat="1" ht="147" customHeight="1">
      <c r="A159" s="24">
        <v>148</v>
      </c>
      <c r="B159" s="24">
        <v>141</v>
      </c>
      <c r="C159" s="25" t="s">
        <v>185</v>
      </c>
      <c r="D159" s="25" t="s">
        <v>339</v>
      </c>
      <c r="E159" s="25" t="s">
        <v>22</v>
      </c>
      <c r="F159" s="25">
        <v>36.4</v>
      </c>
      <c r="G159" s="81">
        <v>1947</v>
      </c>
      <c r="H159" s="25">
        <v>134506.01</v>
      </c>
      <c r="I159" s="25">
        <v>134506.01</v>
      </c>
      <c r="J159" s="31">
        <f t="shared" si="2"/>
        <v>0</v>
      </c>
      <c r="K159" s="111"/>
      <c r="L159" s="38" t="s">
        <v>954</v>
      </c>
      <c r="M159" s="38"/>
      <c r="N159" s="26" t="s">
        <v>250</v>
      </c>
      <c r="O159" s="38"/>
      <c r="P159" s="36"/>
      <c r="Q159" s="40"/>
      <c r="R159" s="40"/>
      <c r="S159" s="36"/>
    </row>
    <row r="160" spans="1:19" s="28" customFormat="1" ht="149.25" customHeight="1">
      <c r="A160" s="24">
        <v>149</v>
      </c>
      <c r="B160" s="24">
        <v>142</v>
      </c>
      <c r="C160" s="25" t="s">
        <v>122</v>
      </c>
      <c r="D160" s="25" t="s">
        <v>339</v>
      </c>
      <c r="E160" s="25" t="s">
        <v>21</v>
      </c>
      <c r="F160" s="25">
        <v>55.8</v>
      </c>
      <c r="G160" s="81">
        <v>1947</v>
      </c>
      <c r="H160" s="25">
        <v>206193.28</v>
      </c>
      <c r="I160" s="25">
        <v>206193.28</v>
      </c>
      <c r="J160" s="31">
        <f t="shared" si="2"/>
        <v>0</v>
      </c>
      <c r="K160" s="111"/>
      <c r="L160" s="38" t="s">
        <v>1001</v>
      </c>
      <c r="M160" s="38"/>
      <c r="N160" s="26" t="s">
        <v>250</v>
      </c>
      <c r="O160" s="38"/>
      <c r="P160" s="34"/>
      <c r="Q160" s="40"/>
      <c r="R160" s="40"/>
      <c r="S160" s="36"/>
    </row>
    <row r="161" spans="1:19" s="28" customFormat="1" ht="144" customHeight="1">
      <c r="A161" s="24">
        <v>150</v>
      </c>
      <c r="B161" s="24">
        <v>143</v>
      </c>
      <c r="C161" s="25" t="s">
        <v>948</v>
      </c>
      <c r="D161" s="25" t="s">
        <v>340</v>
      </c>
      <c r="E161" s="25" t="s">
        <v>998</v>
      </c>
      <c r="F161" s="25">
        <v>27</v>
      </c>
      <c r="G161" s="81">
        <v>1959</v>
      </c>
      <c r="H161" s="25">
        <v>102506.63</v>
      </c>
      <c r="I161" s="25">
        <v>102506.63</v>
      </c>
      <c r="J161" s="31">
        <f t="shared" si="2"/>
        <v>0</v>
      </c>
      <c r="K161" s="111"/>
      <c r="L161" s="38" t="s">
        <v>1000</v>
      </c>
      <c r="M161" s="38"/>
      <c r="N161" s="26" t="s">
        <v>250</v>
      </c>
      <c r="O161" s="38"/>
      <c r="P161" s="34"/>
      <c r="Q161" s="40"/>
      <c r="R161" s="40"/>
      <c r="S161" s="36"/>
    </row>
    <row r="162" spans="1:19" ht="104.25" customHeight="1">
      <c r="A162" s="14">
        <v>151</v>
      </c>
      <c r="B162" s="14">
        <v>144</v>
      </c>
      <c r="C162" s="18" t="s">
        <v>949</v>
      </c>
      <c r="D162" s="18" t="s">
        <v>340</v>
      </c>
      <c r="E162" s="18" t="s">
        <v>999</v>
      </c>
      <c r="F162" s="18">
        <v>27</v>
      </c>
      <c r="G162" s="79">
        <v>1959</v>
      </c>
      <c r="H162" s="30">
        <v>102506.63</v>
      </c>
      <c r="I162" s="30">
        <v>102506.63</v>
      </c>
      <c r="J162" s="31">
        <f t="shared" si="2"/>
        <v>0</v>
      </c>
      <c r="K162" s="112"/>
      <c r="L162" s="44" t="s">
        <v>129</v>
      </c>
      <c r="M162" s="44"/>
      <c r="N162" s="15" t="s">
        <v>250</v>
      </c>
      <c r="O162" s="41"/>
      <c r="P162" s="34"/>
      <c r="Q162" s="40"/>
      <c r="R162" s="40"/>
      <c r="S162" s="36"/>
    </row>
    <row r="163" spans="1:19" ht="91.5" customHeight="1">
      <c r="A163" s="14">
        <v>152</v>
      </c>
      <c r="B163" s="14">
        <v>145</v>
      </c>
      <c r="C163" s="18" t="s">
        <v>1088</v>
      </c>
      <c r="D163" s="18" t="s">
        <v>188</v>
      </c>
      <c r="E163" s="18"/>
      <c r="F163" s="18">
        <v>31</v>
      </c>
      <c r="G163" s="79">
        <v>1943</v>
      </c>
      <c r="H163" s="18">
        <v>119913.89</v>
      </c>
      <c r="I163" s="18">
        <v>119913.89</v>
      </c>
      <c r="J163" s="31">
        <f t="shared" si="2"/>
        <v>0</v>
      </c>
      <c r="K163" s="112"/>
      <c r="L163" s="44" t="s">
        <v>129</v>
      </c>
      <c r="M163" s="44"/>
      <c r="N163" s="15" t="s">
        <v>250</v>
      </c>
      <c r="O163" s="41"/>
      <c r="P163" s="34"/>
      <c r="Q163" s="40"/>
      <c r="R163" s="40"/>
      <c r="S163" s="36"/>
    </row>
    <row r="164" spans="1:19" ht="95.25" customHeight="1">
      <c r="A164" s="14">
        <v>153</v>
      </c>
      <c r="B164" s="14">
        <v>146</v>
      </c>
      <c r="C164" s="18" t="s">
        <v>1210</v>
      </c>
      <c r="D164" s="18" t="s">
        <v>188</v>
      </c>
      <c r="E164" s="18"/>
      <c r="F164" s="18">
        <v>31</v>
      </c>
      <c r="G164" s="79">
        <v>1943</v>
      </c>
      <c r="H164" s="18">
        <v>119913.89</v>
      </c>
      <c r="I164" s="18">
        <v>119913.89</v>
      </c>
      <c r="J164" s="31">
        <f t="shared" si="2"/>
        <v>0</v>
      </c>
      <c r="K164" s="112"/>
      <c r="L164" s="44" t="s">
        <v>129</v>
      </c>
      <c r="M164" s="44"/>
      <c r="N164" s="15" t="s">
        <v>250</v>
      </c>
      <c r="O164" s="41"/>
      <c r="P164" s="34"/>
      <c r="Q164" s="40"/>
      <c r="R164" s="40"/>
      <c r="S164" s="36"/>
    </row>
    <row r="165" spans="1:19" ht="102" customHeight="1">
      <c r="A165" s="14">
        <v>154</v>
      </c>
      <c r="B165" s="14">
        <v>147</v>
      </c>
      <c r="C165" s="18" t="s">
        <v>1245</v>
      </c>
      <c r="D165" s="18" t="s">
        <v>188</v>
      </c>
      <c r="E165" s="18"/>
      <c r="F165" s="18">
        <v>31</v>
      </c>
      <c r="G165" s="79">
        <v>1943</v>
      </c>
      <c r="H165" s="18">
        <v>119913.89</v>
      </c>
      <c r="I165" s="18">
        <v>119913.89</v>
      </c>
      <c r="J165" s="31">
        <f t="shared" si="2"/>
        <v>0</v>
      </c>
      <c r="K165" s="112"/>
      <c r="L165" s="44" t="s">
        <v>129</v>
      </c>
      <c r="M165" s="44"/>
      <c r="N165" s="15" t="s">
        <v>250</v>
      </c>
      <c r="O165" s="41"/>
      <c r="P165" s="34"/>
      <c r="Q165" s="40"/>
      <c r="R165" s="40"/>
      <c r="S165" s="36"/>
    </row>
    <row r="166" spans="1:19" ht="103.5" customHeight="1">
      <c r="A166" s="14">
        <v>155</v>
      </c>
      <c r="B166" s="14">
        <v>148</v>
      </c>
      <c r="C166" s="18" t="s">
        <v>1089</v>
      </c>
      <c r="D166" s="18" t="s">
        <v>188</v>
      </c>
      <c r="E166" s="18"/>
      <c r="F166" s="18">
        <v>31</v>
      </c>
      <c r="G166" s="79">
        <v>1943</v>
      </c>
      <c r="H166" s="18">
        <v>119913.88</v>
      </c>
      <c r="I166" s="18">
        <v>119913.88</v>
      </c>
      <c r="J166" s="31">
        <f t="shared" si="2"/>
        <v>0</v>
      </c>
      <c r="K166" s="112"/>
      <c r="L166" s="44" t="s">
        <v>129</v>
      </c>
      <c r="M166" s="44"/>
      <c r="N166" s="15" t="s">
        <v>250</v>
      </c>
      <c r="O166" s="41"/>
      <c r="P166" s="34"/>
      <c r="Q166" s="40"/>
      <c r="R166" s="40"/>
      <c r="S166" s="36"/>
    </row>
    <row r="167" spans="1:19" s="28" customFormat="1" ht="161.25" customHeight="1">
      <c r="A167" s="24">
        <v>156</v>
      </c>
      <c r="B167" s="24">
        <v>149</v>
      </c>
      <c r="C167" s="25" t="s">
        <v>1351</v>
      </c>
      <c r="D167" s="25" t="s">
        <v>1352</v>
      </c>
      <c r="E167" s="25" t="s">
        <v>1354</v>
      </c>
      <c r="F167" s="25">
        <v>35.9</v>
      </c>
      <c r="G167" s="81">
        <v>1975</v>
      </c>
      <c r="H167" s="27">
        <v>200000</v>
      </c>
      <c r="I167" s="27">
        <v>122954.4</v>
      </c>
      <c r="J167" s="31">
        <f t="shared" si="2"/>
        <v>77045.600000000006</v>
      </c>
      <c r="K167" s="111"/>
      <c r="L167" s="38" t="s">
        <v>1353</v>
      </c>
      <c r="M167" s="38"/>
      <c r="N167" s="26" t="s">
        <v>250</v>
      </c>
      <c r="O167" s="113"/>
      <c r="P167" s="34"/>
      <c r="Q167" s="35"/>
      <c r="R167" s="35"/>
      <c r="S167" s="36"/>
    </row>
    <row r="168" spans="1:19" s="28" customFormat="1" ht="150.75" customHeight="1">
      <c r="A168" s="24">
        <v>157</v>
      </c>
      <c r="B168" s="24">
        <v>150</v>
      </c>
      <c r="C168" s="25" t="s">
        <v>167</v>
      </c>
      <c r="D168" s="25" t="s">
        <v>1352</v>
      </c>
      <c r="E168" s="25" t="s">
        <v>1355</v>
      </c>
      <c r="F168" s="25">
        <v>35.6</v>
      </c>
      <c r="G168" s="81">
        <v>1975</v>
      </c>
      <c r="H168" s="27">
        <v>185000</v>
      </c>
      <c r="I168" s="27">
        <v>90575.6</v>
      </c>
      <c r="J168" s="31">
        <f t="shared" si="2"/>
        <v>94424.4</v>
      </c>
      <c r="K168" s="111"/>
      <c r="L168" s="38" t="s">
        <v>1356</v>
      </c>
      <c r="M168" s="38"/>
      <c r="N168" s="26" t="s">
        <v>250</v>
      </c>
      <c r="O168" s="38"/>
      <c r="P168" s="34"/>
      <c r="Q168" s="35"/>
      <c r="R168" s="35"/>
      <c r="S168" s="36"/>
    </row>
    <row r="169" spans="1:19" s="28" customFormat="1" ht="135.75" customHeight="1">
      <c r="A169" s="24">
        <v>158</v>
      </c>
      <c r="B169" s="24">
        <v>151</v>
      </c>
      <c r="C169" s="25" t="s">
        <v>190</v>
      </c>
      <c r="D169" s="25" t="s">
        <v>189</v>
      </c>
      <c r="E169" s="25" t="s">
        <v>20</v>
      </c>
      <c r="F169" s="25">
        <v>48.5</v>
      </c>
      <c r="G169" s="81">
        <v>1986</v>
      </c>
      <c r="H169" s="27">
        <v>331091</v>
      </c>
      <c r="I169" s="27">
        <v>111349.04</v>
      </c>
      <c r="J169" s="31">
        <f t="shared" si="2"/>
        <v>219741.96000000002</v>
      </c>
      <c r="K169" s="111"/>
      <c r="L169" s="38" t="s">
        <v>1027</v>
      </c>
      <c r="M169" s="38"/>
      <c r="N169" s="26" t="s">
        <v>250</v>
      </c>
      <c r="O169" s="38"/>
      <c r="P169" s="34"/>
      <c r="Q169" s="35"/>
      <c r="R169" s="35"/>
      <c r="S169" s="36"/>
    </row>
    <row r="170" spans="1:19" s="28" customFormat="1" ht="159.75" customHeight="1">
      <c r="A170" s="24">
        <v>159</v>
      </c>
      <c r="B170" s="24">
        <v>152</v>
      </c>
      <c r="C170" s="25" t="s">
        <v>191</v>
      </c>
      <c r="D170" s="25" t="s">
        <v>189</v>
      </c>
      <c r="E170" s="25" t="s">
        <v>17</v>
      </c>
      <c r="F170" s="25">
        <v>58.8</v>
      </c>
      <c r="G170" s="81">
        <v>1986</v>
      </c>
      <c r="H170" s="27">
        <v>402088</v>
      </c>
      <c r="I170" s="27">
        <v>135225.57999999999</v>
      </c>
      <c r="J170" s="31">
        <f t="shared" si="2"/>
        <v>266862.42000000004</v>
      </c>
      <c r="K170" s="111"/>
      <c r="L170" s="38" t="s">
        <v>1028</v>
      </c>
      <c r="M170" s="38"/>
      <c r="N170" s="26" t="s">
        <v>250</v>
      </c>
      <c r="O170" s="38"/>
      <c r="P170" s="34"/>
      <c r="Q170" s="35"/>
      <c r="R170" s="35"/>
      <c r="S170" s="36"/>
    </row>
    <row r="171" spans="1:19" s="28" customFormat="1" ht="141" customHeight="1">
      <c r="A171" s="24">
        <v>160</v>
      </c>
      <c r="B171" s="24">
        <v>153</v>
      </c>
      <c r="C171" s="25" t="s">
        <v>192</v>
      </c>
      <c r="D171" s="25" t="s">
        <v>189</v>
      </c>
      <c r="E171" s="25" t="s">
        <v>19</v>
      </c>
      <c r="F171" s="25">
        <v>49.3</v>
      </c>
      <c r="G171" s="81">
        <v>1986</v>
      </c>
      <c r="H171" s="27">
        <v>330409</v>
      </c>
      <c r="I171" s="27">
        <v>111120.14</v>
      </c>
      <c r="J171" s="31">
        <f t="shared" si="2"/>
        <v>219288.86</v>
      </c>
      <c r="K171" s="111"/>
      <c r="L171" s="38" t="s">
        <v>1019</v>
      </c>
      <c r="M171" s="38"/>
      <c r="N171" s="26" t="s">
        <v>250</v>
      </c>
      <c r="O171" s="38"/>
      <c r="P171" s="34"/>
      <c r="Q171" s="35"/>
      <c r="R171" s="35"/>
      <c r="S171" s="36"/>
    </row>
    <row r="172" spans="1:19" s="28" customFormat="1" ht="153" customHeight="1">
      <c r="A172" s="24">
        <v>161</v>
      </c>
      <c r="B172" s="24">
        <v>154</v>
      </c>
      <c r="C172" s="25" t="s">
        <v>196</v>
      </c>
      <c r="D172" s="25" t="s">
        <v>189</v>
      </c>
      <c r="E172" s="25" t="s">
        <v>18</v>
      </c>
      <c r="F172" s="25">
        <v>59</v>
      </c>
      <c r="G172" s="81">
        <v>1986</v>
      </c>
      <c r="H172" s="27">
        <v>411644</v>
      </c>
      <c r="I172" s="27">
        <v>138763.70000000001</v>
      </c>
      <c r="J172" s="31">
        <f t="shared" si="2"/>
        <v>272880.3</v>
      </c>
      <c r="K172" s="111"/>
      <c r="L172" s="38" t="s">
        <v>1020</v>
      </c>
      <c r="M172" s="38"/>
      <c r="N172" s="26" t="s">
        <v>250</v>
      </c>
      <c r="O172" s="38"/>
      <c r="P172" s="34"/>
      <c r="Q172" s="35"/>
      <c r="R172" s="35"/>
      <c r="S172" s="36"/>
    </row>
    <row r="173" spans="1:19" s="28" customFormat="1" ht="143.25" customHeight="1">
      <c r="A173" s="24">
        <v>162</v>
      </c>
      <c r="B173" s="24">
        <v>155</v>
      </c>
      <c r="C173" s="25" t="s">
        <v>192</v>
      </c>
      <c r="D173" s="25" t="s">
        <v>193</v>
      </c>
      <c r="E173" s="25" t="s">
        <v>1410</v>
      </c>
      <c r="F173" s="25">
        <v>49</v>
      </c>
      <c r="G173" s="81">
        <v>1982</v>
      </c>
      <c r="H173" s="27">
        <v>393717</v>
      </c>
      <c r="I173" s="27">
        <v>153766.24</v>
      </c>
      <c r="J173" s="31">
        <f t="shared" si="2"/>
        <v>239950.76</v>
      </c>
      <c r="K173" s="111"/>
      <c r="L173" s="38" t="s">
        <v>1411</v>
      </c>
      <c r="M173" s="38"/>
      <c r="N173" s="26" t="s">
        <v>250</v>
      </c>
      <c r="O173" s="38"/>
      <c r="P173" s="34"/>
      <c r="Q173" s="35"/>
      <c r="R173" s="35"/>
      <c r="S173" s="36"/>
    </row>
    <row r="174" spans="1:19" s="28" customFormat="1" ht="136.5" customHeight="1">
      <c r="A174" s="24">
        <v>163</v>
      </c>
      <c r="B174" s="24">
        <v>156</v>
      </c>
      <c r="C174" s="25" t="s">
        <v>196</v>
      </c>
      <c r="D174" s="25" t="s">
        <v>193</v>
      </c>
      <c r="E174" s="25" t="s">
        <v>16</v>
      </c>
      <c r="F174" s="25">
        <v>62.1</v>
      </c>
      <c r="G174" s="81">
        <v>1982</v>
      </c>
      <c r="H174" s="27">
        <v>471182</v>
      </c>
      <c r="I174" s="27">
        <v>184016.27</v>
      </c>
      <c r="J174" s="31">
        <f t="shared" si="2"/>
        <v>287165.73</v>
      </c>
      <c r="K174" s="111"/>
      <c r="L174" s="38" t="s">
        <v>1013</v>
      </c>
      <c r="M174" s="38"/>
      <c r="N174" s="26" t="s">
        <v>250</v>
      </c>
      <c r="O174" s="38"/>
      <c r="P174" s="34"/>
      <c r="Q174" s="35"/>
      <c r="R174" s="35"/>
      <c r="S174" s="36"/>
    </row>
    <row r="175" spans="1:19" s="28" customFormat="1" ht="141.75" customHeight="1">
      <c r="A175" s="24">
        <v>164</v>
      </c>
      <c r="B175" s="24">
        <v>157</v>
      </c>
      <c r="C175" s="25" t="s">
        <v>190</v>
      </c>
      <c r="D175" s="25" t="s">
        <v>194</v>
      </c>
      <c r="E175" s="25" t="s">
        <v>14</v>
      </c>
      <c r="F175" s="25">
        <v>52.8</v>
      </c>
      <c r="G175" s="81">
        <v>1977</v>
      </c>
      <c r="H175" s="27">
        <v>66907</v>
      </c>
      <c r="I175" s="27">
        <v>24937.14</v>
      </c>
      <c r="J175" s="31">
        <f t="shared" si="2"/>
        <v>41969.86</v>
      </c>
      <c r="K175" s="111"/>
      <c r="L175" s="26" t="s">
        <v>1026</v>
      </c>
      <c r="M175" s="38"/>
      <c r="N175" s="26" t="s">
        <v>250</v>
      </c>
      <c r="O175" s="38"/>
      <c r="P175" s="34"/>
      <c r="Q175" s="35"/>
      <c r="R175" s="35"/>
      <c r="S175" s="36"/>
    </row>
    <row r="176" spans="1:19" ht="99" customHeight="1">
      <c r="A176" s="14">
        <v>165</v>
      </c>
      <c r="B176" s="14">
        <v>158</v>
      </c>
      <c r="C176" s="18" t="s">
        <v>190</v>
      </c>
      <c r="D176" s="18" t="s">
        <v>195</v>
      </c>
      <c r="E176" s="18"/>
      <c r="F176" s="18">
        <v>52.5</v>
      </c>
      <c r="G176" s="79">
        <v>1970</v>
      </c>
      <c r="H176" s="19">
        <v>77530</v>
      </c>
      <c r="I176" s="19">
        <v>34626.79</v>
      </c>
      <c r="J176" s="31">
        <f t="shared" si="2"/>
        <v>42903.21</v>
      </c>
      <c r="K176" s="112"/>
      <c r="L176" s="44" t="s">
        <v>129</v>
      </c>
      <c r="M176" s="44"/>
      <c r="N176" s="15" t="s">
        <v>250</v>
      </c>
      <c r="O176" s="41"/>
      <c r="P176" s="34"/>
      <c r="Q176" s="35"/>
      <c r="R176" s="35"/>
      <c r="S176" s="36"/>
    </row>
    <row r="177" spans="1:19" s="28" customFormat="1" ht="138" customHeight="1">
      <c r="A177" s="24">
        <v>166</v>
      </c>
      <c r="B177" s="24">
        <v>159</v>
      </c>
      <c r="C177" s="25" t="s">
        <v>184</v>
      </c>
      <c r="D177" s="25" t="s">
        <v>197</v>
      </c>
      <c r="E177" s="25" t="s">
        <v>1014</v>
      </c>
      <c r="F177" s="25">
        <v>23.6</v>
      </c>
      <c r="G177" s="81">
        <v>1956</v>
      </c>
      <c r="H177" s="27">
        <v>22556.37</v>
      </c>
      <c r="I177" s="27">
        <v>22556.37</v>
      </c>
      <c r="J177" s="31">
        <f t="shared" si="2"/>
        <v>0</v>
      </c>
      <c r="K177" s="111"/>
      <c r="L177" s="26" t="s">
        <v>1273</v>
      </c>
      <c r="M177" s="38"/>
      <c r="N177" s="26" t="s">
        <v>250</v>
      </c>
      <c r="O177" s="38"/>
      <c r="P177" s="34"/>
      <c r="Q177" s="35"/>
      <c r="R177" s="35"/>
      <c r="S177" s="36"/>
    </row>
    <row r="178" spans="1:19" s="28" customFormat="1" ht="138" customHeight="1">
      <c r="A178" s="24">
        <v>167</v>
      </c>
      <c r="B178" s="24">
        <v>160</v>
      </c>
      <c r="C178" s="25" t="s">
        <v>185</v>
      </c>
      <c r="D178" s="25" t="s">
        <v>197</v>
      </c>
      <c r="E178" s="25" t="s">
        <v>1015</v>
      </c>
      <c r="F178" s="25">
        <v>27.2</v>
      </c>
      <c r="G178" s="81">
        <v>1956</v>
      </c>
      <c r="H178" s="27">
        <v>25997.17</v>
      </c>
      <c r="I178" s="27">
        <v>25997.17</v>
      </c>
      <c r="J178" s="31">
        <f t="shared" si="2"/>
        <v>0</v>
      </c>
      <c r="K178" s="111"/>
      <c r="L178" s="26" t="s">
        <v>1016</v>
      </c>
      <c r="M178" s="38"/>
      <c r="N178" s="26" t="s">
        <v>250</v>
      </c>
      <c r="O178" s="38"/>
      <c r="P178" s="34"/>
      <c r="Q178" s="35"/>
      <c r="R178" s="35"/>
      <c r="S178" s="36"/>
    </row>
    <row r="179" spans="1:19" s="28" customFormat="1" ht="138" customHeight="1">
      <c r="A179" s="24">
        <v>167</v>
      </c>
      <c r="B179" s="24">
        <v>161</v>
      </c>
      <c r="C179" s="25" t="s">
        <v>186</v>
      </c>
      <c r="D179" s="25" t="s">
        <v>197</v>
      </c>
      <c r="E179" s="25" t="s">
        <v>1017</v>
      </c>
      <c r="F179" s="25">
        <v>11.2</v>
      </c>
      <c r="G179" s="81">
        <v>1956</v>
      </c>
      <c r="H179" s="27">
        <v>10704.71</v>
      </c>
      <c r="I179" s="27">
        <v>10704.71</v>
      </c>
      <c r="J179" s="31">
        <f t="shared" si="2"/>
        <v>0</v>
      </c>
      <c r="K179" s="111"/>
      <c r="L179" s="26" t="s">
        <v>1274</v>
      </c>
      <c r="M179" s="38"/>
      <c r="N179" s="26" t="s">
        <v>250</v>
      </c>
      <c r="O179" s="38"/>
      <c r="P179" s="34"/>
      <c r="Q179" s="35"/>
      <c r="R179" s="35"/>
      <c r="S179" s="36"/>
    </row>
    <row r="180" spans="1:19" s="28" customFormat="1" ht="138" customHeight="1">
      <c r="A180" s="24">
        <v>169</v>
      </c>
      <c r="B180" s="24">
        <v>162</v>
      </c>
      <c r="C180" s="25" t="s">
        <v>122</v>
      </c>
      <c r="D180" s="25" t="s">
        <v>197</v>
      </c>
      <c r="E180" s="25" t="s">
        <v>1018</v>
      </c>
      <c r="F180" s="25">
        <v>27.3</v>
      </c>
      <c r="G180" s="81">
        <v>1956</v>
      </c>
      <c r="H180" s="27">
        <v>26092.75</v>
      </c>
      <c r="I180" s="27">
        <v>26092.75</v>
      </c>
      <c r="J180" s="31">
        <f t="shared" si="2"/>
        <v>0</v>
      </c>
      <c r="K180" s="111"/>
      <c r="L180" s="26" t="s">
        <v>1275</v>
      </c>
      <c r="M180" s="38"/>
      <c r="N180" s="26" t="s">
        <v>250</v>
      </c>
      <c r="O180" s="38"/>
      <c r="P180" s="34"/>
      <c r="Q180" s="35"/>
      <c r="R180" s="35"/>
      <c r="S180" s="36"/>
    </row>
    <row r="181" spans="1:19" s="49" customFormat="1" ht="134.25" customHeight="1">
      <c r="A181" s="45">
        <v>170</v>
      </c>
      <c r="B181" s="45">
        <v>163</v>
      </c>
      <c r="C181" s="46" t="s">
        <v>121</v>
      </c>
      <c r="D181" s="46" t="s">
        <v>198</v>
      </c>
      <c r="E181" s="46" t="s">
        <v>13</v>
      </c>
      <c r="F181" s="46">
        <v>70</v>
      </c>
      <c r="G181" s="80">
        <v>1986</v>
      </c>
      <c r="H181" s="47">
        <v>152557</v>
      </c>
      <c r="I181" s="47">
        <v>121098.97</v>
      </c>
      <c r="J181" s="45">
        <f t="shared" si="2"/>
        <v>31458.03</v>
      </c>
      <c r="K181" s="114"/>
      <c r="L181" s="48" t="s">
        <v>1044</v>
      </c>
      <c r="M181" s="88"/>
      <c r="N181" s="48" t="s">
        <v>250</v>
      </c>
      <c r="O181" s="88"/>
      <c r="Q181" s="91"/>
      <c r="R181" s="91"/>
      <c r="S181" s="92"/>
    </row>
    <row r="182" spans="1:19" s="49" customFormat="1" ht="134.25" customHeight="1">
      <c r="A182" s="45">
        <v>171</v>
      </c>
      <c r="B182" s="45"/>
      <c r="C182" s="46" t="s">
        <v>121</v>
      </c>
      <c r="D182" s="46" t="s">
        <v>198</v>
      </c>
      <c r="E182" s="46" t="s">
        <v>13</v>
      </c>
      <c r="F182" s="46">
        <v>-70</v>
      </c>
      <c r="G182" s="80">
        <v>1986</v>
      </c>
      <c r="H182" s="47">
        <v>-152557</v>
      </c>
      <c r="I182" s="47">
        <v>-121098.97</v>
      </c>
      <c r="J182" s="45">
        <f t="shared" si="2"/>
        <v>-31458.03</v>
      </c>
      <c r="K182" s="114"/>
      <c r="L182" s="48"/>
      <c r="M182" s="88" t="s">
        <v>1458</v>
      </c>
      <c r="N182" s="48"/>
      <c r="O182" s="88"/>
      <c r="Q182" s="91"/>
      <c r="R182" s="91"/>
      <c r="S182" s="92"/>
    </row>
    <row r="183" spans="1:19" s="28" customFormat="1" ht="133.5" customHeight="1">
      <c r="A183" s="24">
        <v>172</v>
      </c>
      <c r="B183" s="24">
        <v>164</v>
      </c>
      <c r="C183" s="25" t="s">
        <v>1396</v>
      </c>
      <c r="D183" s="25" t="s">
        <v>199</v>
      </c>
      <c r="E183" s="25" t="s">
        <v>12</v>
      </c>
      <c r="F183" s="25">
        <v>26.7</v>
      </c>
      <c r="G183" s="81">
        <v>1949</v>
      </c>
      <c r="H183" s="27">
        <v>16109.16</v>
      </c>
      <c r="I183" s="27">
        <v>16109.16</v>
      </c>
      <c r="J183" s="31">
        <f t="shared" si="2"/>
        <v>0</v>
      </c>
      <c r="K183" s="111"/>
      <c r="L183" s="26" t="s">
        <v>1419</v>
      </c>
      <c r="M183" s="38"/>
      <c r="N183" s="26" t="s">
        <v>250</v>
      </c>
      <c r="O183" s="38"/>
      <c r="P183" s="34"/>
      <c r="Q183" s="35"/>
      <c r="R183" s="35"/>
      <c r="S183" s="36"/>
    </row>
    <row r="184" spans="1:19" s="28" customFormat="1" ht="133.5" customHeight="1">
      <c r="A184" s="24">
        <v>173</v>
      </c>
      <c r="B184" s="24">
        <v>165</v>
      </c>
      <c r="C184" s="25" t="s">
        <v>1398</v>
      </c>
      <c r="D184" s="25" t="s">
        <v>199</v>
      </c>
      <c r="E184" s="25" t="s">
        <v>1397</v>
      </c>
      <c r="F184" s="25">
        <v>27.8</v>
      </c>
      <c r="G184" s="81">
        <v>1949</v>
      </c>
      <c r="H184" s="27">
        <v>16772.84</v>
      </c>
      <c r="I184" s="27">
        <v>16772.84</v>
      </c>
      <c r="J184" s="31">
        <f t="shared" si="2"/>
        <v>0</v>
      </c>
      <c r="K184" s="111"/>
      <c r="L184" s="26" t="s">
        <v>1399</v>
      </c>
      <c r="M184" s="38"/>
      <c r="N184" s="26" t="s">
        <v>250</v>
      </c>
      <c r="O184" s="38"/>
      <c r="P184" s="34"/>
      <c r="Q184" s="35"/>
      <c r="R184" s="35"/>
      <c r="S184" s="36"/>
    </row>
    <row r="185" spans="1:19" s="28" customFormat="1" ht="135.75" customHeight="1">
      <c r="A185" s="24">
        <v>174</v>
      </c>
      <c r="B185" s="24">
        <v>166</v>
      </c>
      <c r="C185" s="25" t="s">
        <v>121</v>
      </c>
      <c r="D185" s="25" t="s">
        <v>200</v>
      </c>
      <c r="E185" s="25" t="s">
        <v>1392</v>
      </c>
      <c r="F185" s="25">
        <v>52.2</v>
      </c>
      <c r="G185" s="81">
        <v>1949</v>
      </c>
      <c r="H185" s="27">
        <v>32883</v>
      </c>
      <c r="I185" s="27">
        <v>32883</v>
      </c>
      <c r="J185" s="31">
        <f t="shared" si="2"/>
        <v>0</v>
      </c>
      <c r="K185" s="111"/>
      <c r="L185" s="26" t="s">
        <v>1393</v>
      </c>
      <c r="M185" s="38"/>
      <c r="N185" s="26" t="s">
        <v>250</v>
      </c>
      <c r="O185" s="38"/>
      <c r="P185" s="34"/>
      <c r="Q185" s="35"/>
      <c r="R185" s="35"/>
      <c r="S185" s="36"/>
    </row>
    <row r="186" spans="1:19" s="28" customFormat="1" ht="111.75" customHeight="1">
      <c r="A186" s="24">
        <v>175</v>
      </c>
      <c r="B186" s="24">
        <v>167</v>
      </c>
      <c r="C186" s="25" t="s">
        <v>1022</v>
      </c>
      <c r="D186" s="25" t="s">
        <v>201</v>
      </c>
      <c r="E186" s="25" t="s">
        <v>1021</v>
      </c>
      <c r="F186" s="25">
        <v>27.6</v>
      </c>
      <c r="G186" s="81">
        <v>1949</v>
      </c>
      <c r="H186" s="27">
        <v>16622.18</v>
      </c>
      <c r="I186" s="27">
        <v>16622.18</v>
      </c>
      <c r="J186" s="31">
        <f t="shared" si="2"/>
        <v>0</v>
      </c>
      <c r="K186" s="111"/>
      <c r="L186" s="26" t="s">
        <v>1256</v>
      </c>
      <c r="M186" s="38"/>
      <c r="N186" s="26" t="s">
        <v>250</v>
      </c>
      <c r="O186" s="38"/>
      <c r="P186" s="34"/>
      <c r="Q186" s="35"/>
      <c r="R186" s="35"/>
      <c r="S186" s="36"/>
    </row>
    <row r="187" spans="1:19" s="28" customFormat="1" ht="111.75" customHeight="1">
      <c r="A187" s="24">
        <v>176</v>
      </c>
      <c r="B187" s="24">
        <v>168</v>
      </c>
      <c r="C187" s="25" t="s">
        <v>1023</v>
      </c>
      <c r="D187" s="25" t="s">
        <v>201</v>
      </c>
      <c r="E187" s="25" t="s">
        <v>1024</v>
      </c>
      <c r="F187" s="25">
        <v>27</v>
      </c>
      <c r="G187" s="81">
        <v>1949</v>
      </c>
      <c r="H187" s="27">
        <v>16260.82</v>
      </c>
      <c r="I187" s="27">
        <v>16260.82</v>
      </c>
      <c r="J187" s="31">
        <f t="shared" si="2"/>
        <v>0</v>
      </c>
      <c r="K187" s="111"/>
      <c r="L187" s="26" t="s">
        <v>1025</v>
      </c>
      <c r="M187" s="38"/>
      <c r="N187" s="26" t="s">
        <v>250</v>
      </c>
      <c r="O187" s="38"/>
      <c r="P187" s="34"/>
      <c r="Q187" s="35"/>
      <c r="R187" s="35"/>
      <c r="S187" s="36"/>
    </row>
    <row r="188" spans="1:19" s="28" customFormat="1" ht="138" customHeight="1">
      <c r="A188" s="24">
        <v>177</v>
      </c>
      <c r="B188" s="24">
        <v>169</v>
      </c>
      <c r="C188" s="25" t="s">
        <v>1357</v>
      </c>
      <c r="D188" s="25" t="s">
        <v>774</v>
      </c>
      <c r="E188" s="25" t="s">
        <v>1394</v>
      </c>
      <c r="F188" s="25">
        <v>49.7</v>
      </c>
      <c r="G188" s="25">
        <v>1966</v>
      </c>
      <c r="H188" s="27">
        <v>44302.91</v>
      </c>
      <c r="I188" s="27">
        <v>21710.26</v>
      </c>
      <c r="J188" s="31">
        <f t="shared" si="2"/>
        <v>22592.650000000005</v>
      </c>
      <c r="K188" s="111"/>
      <c r="L188" s="26" t="s">
        <v>1395</v>
      </c>
      <c r="M188" s="38"/>
      <c r="N188" s="26" t="s">
        <v>250</v>
      </c>
      <c r="O188" s="38"/>
      <c r="P188" s="34"/>
      <c r="Q188" s="35"/>
      <c r="R188" s="35"/>
      <c r="S188" s="36"/>
    </row>
    <row r="189" spans="1:19" s="28" customFormat="1" ht="134.25" customHeight="1">
      <c r="A189" s="24">
        <v>178</v>
      </c>
      <c r="B189" s="24">
        <v>170</v>
      </c>
      <c r="C189" s="25" t="s">
        <v>85</v>
      </c>
      <c r="D189" s="25" t="s">
        <v>774</v>
      </c>
      <c r="E189" s="25" t="s">
        <v>1002</v>
      </c>
      <c r="F189" s="25">
        <v>35</v>
      </c>
      <c r="G189" s="25">
        <v>1966</v>
      </c>
      <c r="H189" s="27">
        <v>40915.57</v>
      </c>
      <c r="I189" s="27">
        <v>20050.32</v>
      </c>
      <c r="J189" s="31">
        <f t="shared" si="2"/>
        <v>20865.25</v>
      </c>
      <c r="K189" s="111"/>
      <c r="L189" s="26" t="s">
        <v>1003</v>
      </c>
      <c r="M189" s="38"/>
      <c r="N189" s="26" t="s">
        <v>250</v>
      </c>
      <c r="O189" s="38"/>
      <c r="P189" s="34"/>
      <c r="Q189" s="35"/>
      <c r="R189" s="35"/>
      <c r="S189" s="36"/>
    </row>
    <row r="190" spans="1:19" s="28" customFormat="1" ht="132" customHeight="1">
      <c r="A190" s="24">
        <v>179</v>
      </c>
      <c r="B190" s="24">
        <v>171</v>
      </c>
      <c r="C190" s="25" t="s">
        <v>86</v>
      </c>
      <c r="D190" s="25" t="s">
        <v>774</v>
      </c>
      <c r="E190" s="25" t="s">
        <v>1004</v>
      </c>
      <c r="F190" s="25">
        <v>50.4</v>
      </c>
      <c r="G190" s="25">
        <v>1966</v>
      </c>
      <c r="H190" s="27">
        <v>44926.9</v>
      </c>
      <c r="I190" s="27">
        <v>22016.04</v>
      </c>
      <c r="J190" s="31">
        <f t="shared" si="2"/>
        <v>22910.86</v>
      </c>
      <c r="K190" s="111"/>
      <c r="L190" s="26" t="s">
        <v>1005</v>
      </c>
      <c r="M190" s="38"/>
      <c r="N190" s="26" t="s">
        <v>250</v>
      </c>
      <c r="O190" s="38"/>
      <c r="P190" s="34"/>
      <c r="Q190" s="35"/>
      <c r="R190" s="35"/>
      <c r="S190" s="36"/>
    </row>
    <row r="191" spans="1:19" s="28" customFormat="1" ht="133.5" customHeight="1">
      <c r="A191" s="24">
        <v>180</v>
      </c>
      <c r="B191" s="24">
        <v>172</v>
      </c>
      <c r="C191" s="25" t="s">
        <v>87</v>
      </c>
      <c r="D191" s="25" t="s">
        <v>774</v>
      </c>
      <c r="E191" s="25" t="s">
        <v>996</v>
      </c>
      <c r="F191" s="25">
        <v>35</v>
      </c>
      <c r="G191" s="25">
        <v>1966</v>
      </c>
      <c r="H191" s="27">
        <v>40915.57</v>
      </c>
      <c r="I191" s="27">
        <v>20050.32</v>
      </c>
      <c r="J191" s="31">
        <f t="shared" si="2"/>
        <v>20865.25</v>
      </c>
      <c r="K191" s="111"/>
      <c r="L191" s="26" t="s">
        <v>997</v>
      </c>
      <c r="M191" s="38"/>
      <c r="N191" s="26" t="s">
        <v>250</v>
      </c>
      <c r="O191" s="38"/>
      <c r="P191" s="34"/>
      <c r="Q191" s="35"/>
      <c r="R191" s="35"/>
      <c r="S191" s="36"/>
    </row>
    <row r="192" spans="1:19" ht="135.75" customHeight="1">
      <c r="A192" s="14">
        <v>181</v>
      </c>
      <c r="B192" s="14">
        <v>173</v>
      </c>
      <c r="C192" s="18" t="s">
        <v>88</v>
      </c>
      <c r="D192" s="18" t="s">
        <v>774</v>
      </c>
      <c r="E192" s="18"/>
      <c r="F192" s="18">
        <v>34.700000000000003</v>
      </c>
      <c r="G192" s="18">
        <v>1966</v>
      </c>
      <c r="H192" s="19">
        <v>30931.81</v>
      </c>
      <c r="I192" s="19">
        <v>15157.88</v>
      </c>
      <c r="J192" s="31">
        <f t="shared" si="2"/>
        <v>15773.930000000002</v>
      </c>
      <c r="K192" s="112"/>
      <c r="L192" s="15" t="s">
        <v>15</v>
      </c>
      <c r="M192" s="44"/>
      <c r="N192" s="15" t="s">
        <v>250</v>
      </c>
      <c r="O192" s="41"/>
      <c r="P192" s="34"/>
      <c r="Q192" s="35"/>
      <c r="R192" s="35"/>
      <c r="S192" s="36"/>
    </row>
    <row r="193" spans="1:19" ht="111" customHeight="1">
      <c r="A193" s="14">
        <v>182</v>
      </c>
      <c r="B193" s="14"/>
      <c r="C193" s="18" t="s">
        <v>88</v>
      </c>
      <c r="D193" s="18" t="s">
        <v>774</v>
      </c>
      <c r="E193" s="18"/>
      <c r="F193" s="18">
        <v>-34.700000000000003</v>
      </c>
      <c r="G193" s="18">
        <v>1966</v>
      </c>
      <c r="H193" s="19">
        <v>-30931.81</v>
      </c>
      <c r="I193" s="19">
        <v>-15157.88</v>
      </c>
      <c r="J193" s="31">
        <f t="shared" si="2"/>
        <v>-15773.930000000002</v>
      </c>
      <c r="K193" s="112"/>
      <c r="L193" s="15"/>
      <c r="M193" s="44" t="s">
        <v>177</v>
      </c>
      <c r="N193" s="15"/>
      <c r="O193" s="41"/>
      <c r="P193" s="34"/>
      <c r="Q193" s="35"/>
      <c r="R193" s="35"/>
      <c r="S193" s="36"/>
    </row>
    <row r="194" spans="1:19" s="28" customFormat="1" ht="136.5" customHeight="1">
      <c r="A194" s="24">
        <v>183</v>
      </c>
      <c r="B194" s="24">
        <v>174</v>
      </c>
      <c r="C194" s="25" t="s">
        <v>89</v>
      </c>
      <c r="D194" s="25" t="s">
        <v>774</v>
      </c>
      <c r="E194" s="25" t="s">
        <v>1400</v>
      </c>
      <c r="F194" s="25">
        <v>53.3</v>
      </c>
      <c r="G194" s="25">
        <v>1966</v>
      </c>
      <c r="H194" s="27">
        <v>47511.97</v>
      </c>
      <c r="I194" s="27">
        <v>23282.83</v>
      </c>
      <c r="J194" s="31">
        <f t="shared" si="2"/>
        <v>24229.14</v>
      </c>
      <c r="K194" s="111"/>
      <c r="L194" s="26" t="s">
        <v>1401</v>
      </c>
      <c r="M194" s="38"/>
      <c r="N194" s="26" t="s">
        <v>250</v>
      </c>
      <c r="O194" s="38"/>
      <c r="P194" s="34"/>
      <c r="Q194" s="35"/>
      <c r="R194" s="35"/>
      <c r="S194" s="36"/>
    </row>
    <row r="195" spans="1:19" s="28" customFormat="1" ht="137.25" customHeight="1">
      <c r="A195" s="24">
        <v>184</v>
      </c>
      <c r="B195" s="24">
        <v>175</v>
      </c>
      <c r="C195" s="25" t="s">
        <v>90</v>
      </c>
      <c r="D195" s="25" t="s">
        <v>774</v>
      </c>
      <c r="E195" s="25" t="s">
        <v>1402</v>
      </c>
      <c r="F195" s="25">
        <v>35.1</v>
      </c>
      <c r="G195" s="25">
        <v>1966</v>
      </c>
      <c r="H195" s="27">
        <v>31288.37</v>
      </c>
      <c r="I195" s="27">
        <v>15332.6</v>
      </c>
      <c r="J195" s="31">
        <f t="shared" si="2"/>
        <v>15955.769999999999</v>
      </c>
      <c r="K195" s="111"/>
      <c r="L195" s="26" t="s">
        <v>1403</v>
      </c>
      <c r="M195" s="38"/>
      <c r="N195" s="26" t="s">
        <v>250</v>
      </c>
      <c r="O195" s="38"/>
      <c r="P195" s="34"/>
      <c r="Q195" s="35"/>
      <c r="R195" s="35"/>
      <c r="S195" s="36"/>
    </row>
    <row r="196" spans="1:19" s="28" customFormat="1" ht="144" customHeight="1">
      <c r="A196" s="24">
        <v>185</v>
      </c>
      <c r="B196" s="24">
        <v>176</v>
      </c>
      <c r="C196" s="25" t="s">
        <v>91</v>
      </c>
      <c r="D196" s="25" t="s">
        <v>774</v>
      </c>
      <c r="E196" s="25" t="s">
        <v>991</v>
      </c>
      <c r="F196" s="25">
        <v>54.3</v>
      </c>
      <c r="G196" s="25">
        <v>1966</v>
      </c>
      <c r="H196" s="27">
        <v>44926.9</v>
      </c>
      <c r="I196" s="27">
        <v>22016.04</v>
      </c>
      <c r="J196" s="31">
        <f t="shared" si="2"/>
        <v>22910.86</v>
      </c>
      <c r="K196" s="111"/>
      <c r="L196" s="26" t="s">
        <v>992</v>
      </c>
      <c r="M196" s="38"/>
      <c r="N196" s="26" t="s">
        <v>250</v>
      </c>
      <c r="O196" s="38"/>
      <c r="P196" s="34"/>
      <c r="Q196" s="35"/>
      <c r="R196" s="35"/>
      <c r="S196" s="36"/>
    </row>
    <row r="197" spans="1:19" s="28" customFormat="1" ht="143.25" customHeight="1">
      <c r="A197" s="24">
        <v>186</v>
      </c>
      <c r="B197" s="24">
        <v>177</v>
      </c>
      <c r="C197" s="25" t="s">
        <v>190</v>
      </c>
      <c r="D197" s="25" t="s">
        <v>341</v>
      </c>
      <c r="E197" s="25" t="s">
        <v>11</v>
      </c>
      <c r="F197" s="25">
        <v>64.5</v>
      </c>
      <c r="G197" s="25">
        <v>1990</v>
      </c>
      <c r="H197" s="27">
        <v>269681</v>
      </c>
      <c r="I197" s="27">
        <v>107104.63</v>
      </c>
      <c r="J197" s="31">
        <f t="shared" si="2"/>
        <v>162576.37</v>
      </c>
      <c r="K197" s="111"/>
      <c r="L197" s="26" t="s">
        <v>995</v>
      </c>
      <c r="M197" s="38"/>
      <c r="N197" s="26" t="s">
        <v>250</v>
      </c>
      <c r="O197" s="38"/>
      <c r="P197" s="34"/>
      <c r="Q197" s="35"/>
      <c r="R197" s="35"/>
      <c r="S197" s="36"/>
    </row>
    <row r="198" spans="1:19" s="49" customFormat="1" ht="157.5" customHeight="1">
      <c r="A198" s="45">
        <v>187</v>
      </c>
      <c r="B198" s="45">
        <v>178</v>
      </c>
      <c r="C198" s="46" t="s">
        <v>204</v>
      </c>
      <c r="D198" s="46" t="s">
        <v>342</v>
      </c>
      <c r="E198" s="46" t="s">
        <v>10</v>
      </c>
      <c r="F198" s="46">
        <v>64.599999999999994</v>
      </c>
      <c r="G198" s="46">
        <v>1990</v>
      </c>
      <c r="H198" s="47">
        <v>336375</v>
      </c>
      <c r="I198" s="47">
        <v>112677.58</v>
      </c>
      <c r="J198" s="45">
        <f t="shared" si="2"/>
        <v>223697.41999999998</v>
      </c>
      <c r="K198" s="114"/>
      <c r="L198" s="88" t="s">
        <v>990</v>
      </c>
      <c r="M198" s="88"/>
      <c r="N198" s="48" t="s">
        <v>250</v>
      </c>
      <c r="O198" s="88"/>
      <c r="Q198" s="91"/>
      <c r="R198" s="91"/>
      <c r="S198" s="92"/>
    </row>
    <row r="199" spans="1:19" s="49" customFormat="1" ht="157.5" customHeight="1">
      <c r="A199" s="45">
        <v>187</v>
      </c>
      <c r="B199" s="45"/>
      <c r="C199" s="46" t="s">
        <v>204</v>
      </c>
      <c r="D199" s="46" t="s">
        <v>342</v>
      </c>
      <c r="E199" s="46" t="s">
        <v>10</v>
      </c>
      <c r="F199" s="46">
        <v>-64.599999999999994</v>
      </c>
      <c r="G199" s="46">
        <v>1990</v>
      </c>
      <c r="H199" s="47">
        <v>-336375</v>
      </c>
      <c r="I199" s="47">
        <v>-112677.58</v>
      </c>
      <c r="J199" s="45">
        <f t="shared" ref="J199" si="4">H199-I199</f>
        <v>-223697.41999999998</v>
      </c>
      <c r="K199" s="114"/>
      <c r="L199" s="88"/>
      <c r="M199" s="88" t="s">
        <v>1649</v>
      </c>
      <c r="N199" s="48"/>
      <c r="O199" s="88"/>
      <c r="Q199" s="91"/>
      <c r="R199" s="91"/>
      <c r="S199" s="92"/>
    </row>
    <row r="200" spans="1:19" s="28" customFormat="1" ht="151.5" customHeight="1">
      <c r="A200" s="24">
        <v>188</v>
      </c>
      <c r="B200" s="24">
        <v>179</v>
      </c>
      <c r="C200" s="25" t="s">
        <v>121</v>
      </c>
      <c r="D200" s="25" t="s">
        <v>343</v>
      </c>
      <c r="E200" s="25" t="s">
        <v>1404</v>
      </c>
      <c r="F200" s="25">
        <v>72</v>
      </c>
      <c r="G200" s="25">
        <v>1949</v>
      </c>
      <c r="H200" s="27">
        <v>35521</v>
      </c>
      <c r="I200" s="27">
        <v>35521</v>
      </c>
      <c r="J200" s="31">
        <f t="shared" si="2"/>
        <v>0</v>
      </c>
      <c r="K200" s="111"/>
      <c r="L200" s="38" t="s">
        <v>1405</v>
      </c>
      <c r="M200" s="38"/>
      <c r="N200" s="26" t="s">
        <v>250</v>
      </c>
      <c r="O200" s="38"/>
      <c r="P200" s="34"/>
      <c r="Q200" s="35"/>
      <c r="R200" s="35"/>
      <c r="S200" s="36"/>
    </row>
    <row r="201" spans="1:19" s="28" customFormat="1" ht="131.25" customHeight="1">
      <c r="A201" s="24">
        <v>189</v>
      </c>
      <c r="B201" s="24">
        <v>180</v>
      </c>
      <c r="C201" s="25" t="s">
        <v>190</v>
      </c>
      <c r="D201" s="25" t="s">
        <v>202</v>
      </c>
      <c r="E201" s="25" t="s">
        <v>9</v>
      </c>
      <c r="F201" s="25">
        <v>56.3</v>
      </c>
      <c r="G201" s="25">
        <v>1984</v>
      </c>
      <c r="H201" s="27">
        <v>94185</v>
      </c>
      <c r="I201" s="27">
        <v>44076.5</v>
      </c>
      <c r="J201" s="31">
        <f t="shared" si="2"/>
        <v>50108.5</v>
      </c>
      <c r="K201" s="111"/>
      <c r="L201" s="38" t="s">
        <v>1012</v>
      </c>
      <c r="M201" s="38"/>
      <c r="N201" s="38" t="s">
        <v>250</v>
      </c>
      <c r="O201" s="38"/>
      <c r="P201" s="34"/>
      <c r="Q201" s="35"/>
      <c r="R201" s="35"/>
      <c r="S201" s="36"/>
    </row>
    <row r="202" spans="1:19" s="34" customFormat="1" ht="190.5" customHeight="1">
      <c r="A202" s="31">
        <v>190</v>
      </c>
      <c r="B202" s="31">
        <v>181</v>
      </c>
      <c r="C202" s="30" t="s">
        <v>121</v>
      </c>
      <c r="D202" s="30" t="s">
        <v>344</v>
      </c>
      <c r="E202" s="30"/>
      <c r="F202" s="30">
        <v>61.3</v>
      </c>
      <c r="G202" s="30">
        <v>1994</v>
      </c>
      <c r="H202" s="32">
        <v>21259</v>
      </c>
      <c r="I202" s="32">
        <v>11616.07</v>
      </c>
      <c r="J202" s="31">
        <f t="shared" ref="J202:J270" si="5">H202-I202</f>
        <v>9642.93</v>
      </c>
      <c r="K202" s="73"/>
      <c r="L202" s="41" t="s">
        <v>776</v>
      </c>
      <c r="M202" s="41"/>
      <c r="N202" s="44"/>
      <c r="O202" s="41"/>
      <c r="Q202" s="35"/>
      <c r="R202" s="35"/>
      <c r="S202" s="36"/>
    </row>
    <row r="203" spans="1:19" ht="48.75" customHeight="1">
      <c r="A203" s="14">
        <v>191</v>
      </c>
      <c r="B203" s="14"/>
      <c r="C203" s="18" t="s">
        <v>121</v>
      </c>
      <c r="D203" s="18" t="s">
        <v>344</v>
      </c>
      <c r="E203" s="18"/>
      <c r="F203" s="18">
        <v>-61.3</v>
      </c>
      <c r="G203" s="30">
        <v>1994</v>
      </c>
      <c r="H203" s="19">
        <v>-21259</v>
      </c>
      <c r="I203" s="19">
        <v>-11616.07</v>
      </c>
      <c r="J203" s="31">
        <f t="shared" si="5"/>
        <v>-9642.93</v>
      </c>
      <c r="K203" s="112"/>
      <c r="L203" s="44"/>
      <c r="M203" s="44" t="s">
        <v>796</v>
      </c>
      <c r="N203" s="44"/>
      <c r="O203" s="41"/>
      <c r="P203" s="34"/>
      <c r="Q203" s="35"/>
      <c r="R203" s="35"/>
      <c r="S203" s="36"/>
    </row>
    <row r="204" spans="1:19" s="28" customFormat="1" ht="136.5" customHeight="1">
      <c r="A204" s="24">
        <v>192</v>
      </c>
      <c r="B204" s="24">
        <v>182</v>
      </c>
      <c r="C204" s="25" t="s">
        <v>204</v>
      </c>
      <c r="D204" s="25" t="s">
        <v>203</v>
      </c>
      <c r="E204" s="25" t="s">
        <v>1276</v>
      </c>
      <c r="F204" s="25">
        <v>53.1</v>
      </c>
      <c r="G204" s="25">
        <v>1986</v>
      </c>
      <c r="H204" s="27">
        <v>125580</v>
      </c>
      <c r="I204" s="27">
        <v>11929.63</v>
      </c>
      <c r="J204" s="31">
        <f t="shared" si="5"/>
        <v>113650.37</v>
      </c>
      <c r="K204" s="111"/>
      <c r="L204" s="38" t="s">
        <v>1277</v>
      </c>
      <c r="M204" s="38"/>
      <c r="N204" s="38" t="s">
        <v>250</v>
      </c>
      <c r="O204" s="38"/>
      <c r="P204" s="34"/>
      <c r="Q204" s="35"/>
      <c r="R204" s="35"/>
      <c r="S204" s="36"/>
    </row>
    <row r="205" spans="1:19" s="28" customFormat="1" ht="147.75" customHeight="1">
      <c r="A205" s="24">
        <v>193</v>
      </c>
      <c r="B205" s="24">
        <v>183</v>
      </c>
      <c r="C205" s="25" t="s">
        <v>121</v>
      </c>
      <c r="D205" s="25" t="s">
        <v>205</v>
      </c>
      <c r="E205" s="25" t="s">
        <v>1422</v>
      </c>
      <c r="F205" s="25">
        <v>67.5</v>
      </c>
      <c r="G205" s="25">
        <v>1988</v>
      </c>
      <c r="H205" s="27">
        <v>164900</v>
      </c>
      <c r="I205" s="27">
        <v>120833.43</v>
      </c>
      <c r="J205" s="31">
        <f t="shared" si="5"/>
        <v>44066.570000000007</v>
      </c>
      <c r="K205" s="111"/>
      <c r="L205" s="38" t="s">
        <v>1423</v>
      </c>
      <c r="M205" s="38"/>
      <c r="N205" s="38" t="s">
        <v>250</v>
      </c>
      <c r="O205" s="38"/>
      <c r="P205" s="34"/>
      <c r="Q205" s="35"/>
      <c r="R205" s="35"/>
      <c r="S205" s="36"/>
    </row>
    <row r="206" spans="1:19" ht="121.5" customHeight="1">
      <c r="A206" s="14">
        <v>194</v>
      </c>
      <c r="B206" s="14">
        <v>184</v>
      </c>
      <c r="C206" s="18" t="s">
        <v>1396</v>
      </c>
      <c r="D206" s="18" t="s">
        <v>345</v>
      </c>
      <c r="E206" s="18"/>
      <c r="F206" s="18">
        <v>63.4</v>
      </c>
      <c r="G206" s="18">
        <v>1956</v>
      </c>
      <c r="H206" s="19">
        <v>50191.76</v>
      </c>
      <c r="I206" s="19">
        <v>50191.76</v>
      </c>
      <c r="J206" s="31">
        <f t="shared" si="5"/>
        <v>0</v>
      </c>
      <c r="K206" s="112"/>
      <c r="L206" s="44" t="s">
        <v>777</v>
      </c>
      <c r="M206" s="44"/>
      <c r="N206" s="44" t="s">
        <v>250</v>
      </c>
      <c r="O206" s="41"/>
      <c r="P206" s="34"/>
      <c r="Q206" s="35"/>
      <c r="R206" s="35"/>
      <c r="S206" s="36"/>
    </row>
    <row r="207" spans="1:19" s="28" customFormat="1" ht="45.75" customHeight="1">
      <c r="A207" s="24">
        <v>195</v>
      </c>
      <c r="B207" s="24">
        <v>185</v>
      </c>
      <c r="C207" s="25" t="s">
        <v>1398</v>
      </c>
      <c r="D207" s="25" t="s">
        <v>345</v>
      </c>
      <c r="E207" s="25" t="s">
        <v>1406</v>
      </c>
      <c r="F207" s="25">
        <v>46.9</v>
      </c>
      <c r="G207" s="25">
        <v>1956</v>
      </c>
      <c r="H207" s="27">
        <v>37129.24</v>
      </c>
      <c r="I207" s="27">
        <v>37129.24</v>
      </c>
      <c r="J207" s="31">
        <f t="shared" si="5"/>
        <v>0</v>
      </c>
      <c r="K207" s="111"/>
      <c r="L207" s="38" t="s">
        <v>1407</v>
      </c>
      <c r="M207" s="38"/>
      <c r="N207" s="38" t="s">
        <v>250</v>
      </c>
      <c r="O207" s="38"/>
      <c r="P207" s="34"/>
      <c r="Q207" s="35"/>
      <c r="R207" s="35"/>
      <c r="S207" s="36"/>
    </row>
    <row r="208" spans="1:19" ht="51.75" customHeight="1">
      <c r="A208" s="14">
        <v>196</v>
      </c>
      <c r="B208" s="14">
        <v>186</v>
      </c>
      <c r="C208" s="18" t="s">
        <v>204</v>
      </c>
      <c r="D208" s="18" t="s">
        <v>346</v>
      </c>
      <c r="E208" s="18"/>
      <c r="F208" s="18">
        <v>70.900000000000006</v>
      </c>
      <c r="G208" s="30">
        <v>1986</v>
      </c>
      <c r="H208" s="18">
        <v>111659</v>
      </c>
      <c r="I208" s="19">
        <v>31157.11</v>
      </c>
      <c r="J208" s="31">
        <f t="shared" si="5"/>
        <v>80501.89</v>
      </c>
      <c r="K208" s="112"/>
      <c r="L208" s="44" t="s">
        <v>777</v>
      </c>
      <c r="M208" s="44"/>
      <c r="N208" s="44" t="s">
        <v>250</v>
      </c>
      <c r="O208" s="41"/>
      <c r="P208" s="34"/>
      <c r="Q208" s="40"/>
      <c r="R208" s="35"/>
      <c r="S208" s="36"/>
    </row>
    <row r="209" spans="1:19" s="49" customFormat="1" ht="131.25" customHeight="1">
      <c r="A209" s="45">
        <v>197</v>
      </c>
      <c r="B209" s="45">
        <v>187</v>
      </c>
      <c r="C209" s="46" t="s">
        <v>204</v>
      </c>
      <c r="D209" s="46" t="s">
        <v>347</v>
      </c>
      <c r="E209" s="46" t="s">
        <v>1408</v>
      </c>
      <c r="F209" s="46">
        <v>56.7</v>
      </c>
      <c r="G209" s="46">
        <v>1984</v>
      </c>
      <c r="H209" s="46">
        <v>213037</v>
      </c>
      <c r="I209" s="47">
        <v>63853.86</v>
      </c>
      <c r="J209" s="45">
        <f t="shared" si="5"/>
        <v>149183.14000000001</v>
      </c>
      <c r="K209" s="114"/>
      <c r="L209" s="48" t="s">
        <v>1409</v>
      </c>
      <c r="M209" s="88"/>
      <c r="N209" s="88" t="s">
        <v>250</v>
      </c>
      <c r="O209" s="88"/>
      <c r="Q209" s="99"/>
      <c r="R209" s="91"/>
      <c r="S209" s="92"/>
    </row>
    <row r="210" spans="1:19" s="49" customFormat="1" ht="131.25" customHeight="1">
      <c r="A210" s="45">
        <v>197</v>
      </c>
      <c r="B210" s="45"/>
      <c r="C210" s="46" t="s">
        <v>204</v>
      </c>
      <c r="D210" s="46" t="s">
        <v>347</v>
      </c>
      <c r="E210" s="46" t="s">
        <v>1408</v>
      </c>
      <c r="F210" s="46">
        <v>-56.7</v>
      </c>
      <c r="G210" s="46">
        <v>1984</v>
      </c>
      <c r="H210" s="46">
        <v>-213037</v>
      </c>
      <c r="I210" s="47">
        <v>-63853.86</v>
      </c>
      <c r="J210" s="45">
        <f t="shared" ref="J210" si="6">H210-I210</f>
        <v>-149183.14000000001</v>
      </c>
      <c r="K210" s="114"/>
      <c r="L210" s="48"/>
      <c r="M210" s="88" t="s">
        <v>1618</v>
      </c>
      <c r="N210" s="88"/>
      <c r="O210" s="88"/>
      <c r="Q210" s="99"/>
      <c r="R210" s="91"/>
      <c r="S210" s="92"/>
    </row>
    <row r="211" spans="1:19" s="28" customFormat="1" ht="120" customHeight="1">
      <c r="A211" s="24">
        <v>198</v>
      </c>
      <c r="B211" s="24">
        <v>188</v>
      </c>
      <c r="C211" s="25" t="s">
        <v>206</v>
      </c>
      <c r="D211" s="25" t="s">
        <v>348</v>
      </c>
      <c r="E211" s="25" t="s">
        <v>8</v>
      </c>
      <c r="F211" s="25">
        <v>24</v>
      </c>
      <c r="G211" s="25">
        <v>1988</v>
      </c>
      <c r="H211" s="25">
        <v>360000</v>
      </c>
      <c r="I211" s="27">
        <v>0</v>
      </c>
      <c r="J211" s="24">
        <f t="shared" si="5"/>
        <v>360000</v>
      </c>
      <c r="K211" s="111"/>
      <c r="L211" s="26" t="s">
        <v>1257</v>
      </c>
      <c r="M211" s="38"/>
      <c r="N211" s="26" t="s">
        <v>250</v>
      </c>
      <c r="O211" s="38"/>
      <c r="P211" s="34"/>
      <c r="Q211" s="40"/>
      <c r="R211" s="35"/>
      <c r="S211" s="36"/>
    </row>
    <row r="212" spans="1:19" s="28" customFormat="1" ht="126" customHeight="1">
      <c r="A212" s="24">
        <v>199</v>
      </c>
      <c r="B212" s="24">
        <v>189</v>
      </c>
      <c r="C212" s="25" t="s">
        <v>207</v>
      </c>
      <c r="D212" s="25" t="s">
        <v>349</v>
      </c>
      <c r="E212" s="25" t="s">
        <v>7</v>
      </c>
      <c r="F212" s="25">
        <v>39.4</v>
      </c>
      <c r="G212" s="25">
        <v>1983</v>
      </c>
      <c r="H212" s="25">
        <v>430000</v>
      </c>
      <c r="I212" s="27">
        <v>0</v>
      </c>
      <c r="J212" s="24">
        <f t="shared" si="5"/>
        <v>430000</v>
      </c>
      <c r="K212" s="111"/>
      <c r="L212" s="26" t="s">
        <v>1258</v>
      </c>
      <c r="M212" s="38"/>
      <c r="N212" s="26" t="s">
        <v>250</v>
      </c>
      <c r="O212" s="38"/>
      <c r="P212" s="34"/>
      <c r="Q212" s="40"/>
      <c r="R212" s="35"/>
      <c r="S212" s="36"/>
    </row>
    <row r="213" spans="1:19" s="28" customFormat="1" ht="127.5" customHeight="1">
      <c r="A213" s="24">
        <v>200</v>
      </c>
      <c r="B213" s="24">
        <v>190</v>
      </c>
      <c r="C213" s="25" t="s">
        <v>208</v>
      </c>
      <c r="D213" s="25" t="s">
        <v>350</v>
      </c>
      <c r="E213" s="25" t="s">
        <v>6</v>
      </c>
      <c r="F213" s="25">
        <v>27.2</v>
      </c>
      <c r="G213" s="25">
        <v>1988</v>
      </c>
      <c r="H213" s="25">
        <v>500000</v>
      </c>
      <c r="I213" s="27">
        <v>0</v>
      </c>
      <c r="J213" s="24">
        <f t="shared" si="5"/>
        <v>500000</v>
      </c>
      <c r="K213" s="111"/>
      <c r="L213" s="26" t="s">
        <v>973</v>
      </c>
      <c r="M213" s="38"/>
      <c r="N213" s="26" t="s">
        <v>250</v>
      </c>
      <c r="O213" s="38"/>
      <c r="P213" s="34"/>
      <c r="Q213" s="40"/>
      <c r="R213" s="35"/>
      <c r="S213" s="36"/>
    </row>
    <row r="214" spans="1:19" s="28" customFormat="1" ht="115.5" customHeight="1">
      <c r="A214" s="24">
        <v>201</v>
      </c>
      <c r="B214" s="24">
        <v>191</v>
      </c>
      <c r="C214" s="25" t="s">
        <v>120</v>
      </c>
      <c r="D214" s="25" t="s">
        <v>209</v>
      </c>
      <c r="E214" s="25" t="s">
        <v>5</v>
      </c>
      <c r="F214" s="25">
        <v>61.4</v>
      </c>
      <c r="G214" s="25">
        <v>1986</v>
      </c>
      <c r="H214" s="25">
        <v>100068.62</v>
      </c>
      <c r="I214" s="25">
        <v>88394.51</v>
      </c>
      <c r="J214" s="24">
        <f t="shared" si="5"/>
        <v>11674.11</v>
      </c>
      <c r="K214" s="111"/>
      <c r="L214" s="26" t="s">
        <v>1102</v>
      </c>
      <c r="M214" s="38"/>
      <c r="N214" s="38" t="s">
        <v>250</v>
      </c>
      <c r="O214" s="38"/>
      <c r="P214" s="34"/>
      <c r="Q214" s="40"/>
      <c r="R214" s="40"/>
      <c r="S214" s="36"/>
    </row>
    <row r="215" spans="1:19" s="28" customFormat="1" ht="113.25" customHeight="1">
      <c r="A215" s="24">
        <v>202</v>
      </c>
      <c r="B215" s="24">
        <v>192</v>
      </c>
      <c r="C215" s="25" t="s">
        <v>121</v>
      </c>
      <c r="D215" s="25" t="s">
        <v>210</v>
      </c>
      <c r="E215" s="25" t="s">
        <v>4</v>
      </c>
      <c r="F215" s="25">
        <v>66.7</v>
      </c>
      <c r="G215" s="25">
        <v>1987</v>
      </c>
      <c r="H215" s="25">
        <v>100068.62</v>
      </c>
      <c r="I215" s="25">
        <v>86092.33</v>
      </c>
      <c r="J215" s="24">
        <f t="shared" si="5"/>
        <v>13976.289999999994</v>
      </c>
      <c r="K215" s="111"/>
      <c r="L215" s="26" t="s">
        <v>1115</v>
      </c>
      <c r="M215" s="38"/>
      <c r="N215" s="38"/>
      <c r="O215" s="38"/>
      <c r="P215" s="34"/>
      <c r="Q215" s="40"/>
      <c r="R215" s="40"/>
      <c r="S215" s="36"/>
    </row>
    <row r="216" spans="1:19" s="28" customFormat="1" ht="167.25" customHeight="1">
      <c r="A216" s="24">
        <v>203</v>
      </c>
      <c r="B216" s="24">
        <v>193</v>
      </c>
      <c r="C216" s="25" t="s">
        <v>121</v>
      </c>
      <c r="D216" s="25" t="s">
        <v>211</v>
      </c>
      <c r="E216" s="25" t="s">
        <v>3</v>
      </c>
      <c r="F216" s="25">
        <v>65.8</v>
      </c>
      <c r="G216" s="25">
        <v>1986</v>
      </c>
      <c r="H216" s="25">
        <v>100068.62</v>
      </c>
      <c r="I216" s="25">
        <v>89394.51</v>
      </c>
      <c r="J216" s="24">
        <f t="shared" si="5"/>
        <v>10674.11</v>
      </c>
      <c r="K216" s="111"/>
      <c r="L216" s="26" t="s">
        <v>1098</v>
      </c>
      <c r="M216" s="38"/>
      <c r="N216" s="38" t="s">
        <v>250</v>
      </c>
      <c r="O216" s="38"/>
      <c r="P216" s="34"/>
      <c r="Q216" s="40"/>
      <c r="R216" s="40"/>
      <c r="S216" s="36"/>
    </row>
    <row r="217" spans="1:19" ht="115.5" customHeight="1">
      <c r="A217" s="14">
        <v>204</v>
      </c>
      <c r="B217" s="14">
        <v>194</v>
      </c>
      <c r="C217" s="18" t="s">
        <v>121</v>
      </c>
      <c r="D217" s="18" t="s">
        <v>212</v>
      </c>
      <c r="E217" s="18" t="s">
        <v>2</v>
      </c>
      <c r="F217" s="18">
        <v>65.2</v>
      </c>
      <c r="G217" s="30">
        <v>1986</v>
      </c>
      <c r="H217" s="18">
        <v>70956.7</v>
      </c>
      <c r="I217" s="18">
        <v>63388.19</v>
      </c>
      <c r="J217" s="31">
        <f t="shared" si="5"/>
        <v>7568.5099999999948</v>
      </c>
      <c r="K217" s="112"/>
      <c r="L217" s="15" t="s">
        <v>778</v>
      </c>
      <c r="M217" s="44"/>
      <c r="N217" s="88"/>
      <c r="O217" s="41"/>
      <c r="P217" s="34"/>
      <c r="Q217" s="40"/>
      <c r="R217" s="40"/>
      <c r="S217" s="36"/>
    </row>
    <row r="218" spans="1:19" ht="102.75" customHeight="1">
      <c r="A218" s="14">
        <v>205</v>
      </c>
      <c r="B218" s="14"/>
      <c r="C218" s="18" t="s">
        <v>121</v>
      </c>
      <c r="D218" s="18" t="s">
        <v>212</v>
      </c>
      <c r="E218" s="18" t="s">
        <v>2</v>
      </c>
      <c r="F218" s="18">
        <v>-65.2</v>
      </c>
      <c r="G218" s="30">
        <v>1986</v>
      </c>
      <c r="H218" s="18">
        <v>-70956.7</v>
      </c>
      <c r="I218" s="18">
        <v>-63388.19</v>
      </c>
      <c r="J218" s="31">
        <f t="shared" si="5"/>
        <v>-7568.5099999999948</v>
      </c>
      <c r="K218" s="112"/>
      <c r="L218" s="15"/>
      <c r="M218" s="44" t="s">
        <v>831</v>
      </c>
      <c r="N218" s="44"/>
      <c r="O218" s="41"/>
      <c r="P218" s="34"/>
      <c r="Q218" s="40"/>
      <c r="R218" s="40"/>
      <c r="S218" s="36"/>
    </row>
    <row r="219" spans="1:19" s="49" customFormat="1" ht="176.25" customHeight="1">
      <c r="A219" s="45">
        <v>206</v>
      </c>
      <c r="B219" s="45">
        <v>195</v>
      </c>
      <c r="C219" s="46" t="s">
        <v>1214</v>
      </c>
      <c r="D219" s="46" t="s">
        <v>351</v>
      </c>
      <c r="E219" s="46" t="s">
        <v>1234</v>
      </c>
      <c r="F219" s="46">
        <v>30.7</v>
      </c>
      <c r="G219" s="46">
        <v>1973</v>
      </c>
      <c r="H219" s="46">
        <v>41528.300000000003</v>
      </c>
      <c r="I219" s="46">
        <v>16752.18</v>
      </c>
      <c r="J219" s="45">
        <f t="shared" si="5"/>
        <v>24776.120000000003</v>
      </c>
      <c r="K219" s="114"/>
      <c r="L219" s="48" t="s">
        <v>1283</v>
      </c>
      <c r="M219" s="88"/>
      <c r="N219" s="88" t="s">
        <v>250</v>
      </c>
      <c r="O219" s="88"/>
      <c r="Q219" s="99"/>
      <c r="R219" s="99"/>
      <c r="S219" s="92"/>
    </row>
    <row r="220" spans="1:19" s="49" customFormat="1" ht="176.25" customHeight="1">
      <c r="A220" s="45">
        <v>207</v>
      </c>
      <c r="B220" s="45"/>
      <c r="C220" s="46" t="s">
        <v>1214</v>
      </c>
      <c r="D220" s="46" t="s">
        <v>351</v>
      </c>
      <c r="E220" s="46" t="s">
        <v>1234</v>
      </c>
      <c r="F220" s="46">
        <v>-30.7</v>
      </c>
      <c r="G220" s="46">
        <v>1973</v>
      </c>
      <c r="H220" s="46">
        <v>-41528.300000000003</v>
      </c>
      <c r="I220" s="46">
        <v>-16752.18</v>
      </c>
      <c r="J220" s="45">
        <f t="shared" si="5"/>
        <v>-24776.120000000003</v>
      </c>
      <c r="K220" s="114"/>
      <c r="L220" s="48"/>
      <c r="M220" s="88" t="s">
        <v>1456</v>
      </c>
      <c r="N220" s="88"/>
      <c r="O220" s="88"/>
      <c r="Q220" s="99"/>
      <c r="R220" s="99"/>
      <c r="S220" s="92"/>
    </row>
    <row r="221" spans="1:19" s="28" customFormat="1" ht="180.75" customHeight="1">
      <c r="A221" s="24">
        <v>208</v>
      </c>
      <c r="B221" s="24">
        <v>196</v>
      </c>
      <c r="C221" s="25" t="s">
        <v>1233</v>
      </c>
      <c r="D221" s="25" t="s">
        <v>351</v>
      </c>
      <c r="E221" s="25" t="s">
        <v>1235</v>
      </c>
      <c r="F221" s="25">
        <v>43.1</v>
      </c>
      <c r="G221" s="25">
        <v>1973</v>
      </c>
      <c r="H221" s="25">
        <v>58301.95</v>
      </c>
      <c r="I221" s="25">
        <v>23518.53</v>
      </c>
      <c r="J221" s="24">
        <f t="shared" si="5"/>
        <v>34783.42</v>
      </c>
      <c r="K221" s="111"/>
      <c r="L221" s="26" t="s">
        <v>1236</v>
      </c>
      <c r="M221" s="38"/>
      <c r="N221" s="38" t="s">
        <v>250</v>
      </c>
      <c r="O221" s="38"/>
      <c r="P221" s="34"/>
      <c r="Q221" s="40"/>
      <c r="R221" s="40"/>
      <c r="S221" s="36"/>
    </row>
    <row r="222" spans="1:19" ht="144" customHeight="1">
      <c r="A222" s="14">
        <v>209</v>
      </c>
      <c r="B222" s="14">
        <v>197</v>
      </c>
      <c r="C222" s="18" t="s">
        <v>172</v>
      </c>
      <c r="D222" s="18" t="s">
        <v>352</v>
      </c>
      <c r="E222" s="18" t="s">
        <v>839</v>
      </c>
      <c r="F222" s="18">
        <v>64.2</v>
      </c>
      <c r="G222" s="18">
        <v>1974</v>
      </c>
      <c r="H222" s="18">
        <v>99525.28</v>
      </c>
      <c r="I222" s="19">
        <v>33405.17</v>
      </c>
      <c r="J222" s="31">
        <f t="shared" si="5"/>
        <v>66120.11</v>
      </c>
      <c r="K222" s="112"/>
      <c r="L222" s="15" t="s">
        <v>1358</v>
      </c>
      <c r="M222" s="44"/>
      <c r="N222" s="41"/>
      <c r="O222" s="41"/>
      <c r="P222" s="34"/>
      <c r="Q222" s="40"/>
      <c r="R222" s="35"/>
      <c r="S222" s="36"/>
    </row>
    <row r="223" spans="1:19" ht="71.25" customHeight="1">
      <c r="A223" s="14">
        <v>210</v>
      </c>
      <c r="B223" s="14"/>
      <c r="C223" s="18" t="s">
        <v>172</v>
      </c>
      <c r="D223" s="18" t="s">
        <v>352</v>
      </c>
      <c r="E223" s="18" t="s">
        <v>839</v>
      </c>
      <c r="F223" s="18">
        <v>-64.2</v>
      </c>
      <c r="G223" s="18">
        <v>1974</v>
      </c>
      <c r="H223" s="18">
        <v>-99525.28</v>
      </c>
      <c r="I223" s="19">
        <v>-33405.17</v>
      </c>
      <c r="J223" s="31">
        <f t="shared" si="5"/>
        <v>-66120.11</v>
      </c>
      <c r="K223" s="112"/>
      <c r="L223" s="15"/>
      <c r="M223" s="44" t="s">
        <v>857</v>
      </c>
      <c r="N223" s="44"/>
      <c r="O223" s="41"/>
      <c r="P223" s="34"/>
      <c r="Q223" s="40"/>
      <c r="R223" s="35"/>
      <c r="S223" s="36"/>
    </row>
    <row r="224" spans="1:19" s="28" customFormat="1" ht="117.75" customHeight="1">
      <c r="A224" s="24">
        <v>211</v>
      </c>
      <c r="B224" s="24">
        <v>198</v>
      </c>
      <c r="C224" s="25" t="s">
        <v>153</v>
      </c>
      <c r="D224" s="25" t="s">
        <v>352</v>
      </c>
      <c r="E224" s="25" t="s">
        <v>840</v>
      </c>
      <c r="F224" s="25">
        <v>43.2</v>
      </c>
      <c r="G224" s="25">
        <v>1974</v>
      </c>
      <c r="H224" s="25">
        <v>66970.289999999994</v>
      </c>
      <c r="I224" s="27">
        <v>22478.25</v>
      </c>
      <c r="J224" s="31">
        <f t="shared" si="5"/>
        <v>44492.039999999994</v>
      </c>
      <c r="K224" s="111"/>
      <c r="L224" s="26" t="s">
        <v>1201</v>
      </c>
      <c r="M224" s="38"/>
      <c r="N224" s="38"/>
      <c r="O224" s="38"/>
      <c r="P224" s="34"/>
      <c r="Q224" s="40"/>
      <c r="R224" s="35"/>
      <c r="S224" s="36"/>
    </row>
    <row r="225" spans="1:19" ht="99" customHeight="1">
      <c r="A225" s="14">
        <v>212</v>
      </c>
      <c r="B225" s="14">
        <v>199</v>
      </c>
      <c r="C225" s="18" t="s">
        <v>837</v>
      </c>
      <c r="D225" s="18" t="s">
        <v>352</v>
      </c>
      <c r="E225" s="18"/>
      <c r="F225" s="18">
        <v>41</v>
      </c>
      <c r="G225" s="18">
        <v>1974</v>
      </c>
      <c r="H225" s="18">
        <v>63559.76</v>
      </c>
      <c r="I225" s="19">
        <v>21333.52</v>
      </c>
      <c r="J225" s="31">
        <f t="shared" si="5"/>
        <v>42226.240000000005</v>
      </c>
      <c r="K225" s="112"/>
      <c r="L225" s="15" t="s">
        <v>778</v>
      </c>
      <c r="M225" s="44"/>
      <c r="N225" s="44"/>
      <c r="O225" s="41"/>
      <c r="P225" s="34"/>
      <c r="Q225" s="40"/>
      <c r="R225" s="35"/>
      <c r="S225" s="36"/>
    </row>
    <row r="226" spans="1:19" ht="99" customHeight="1">
      <c r="A226" s="14">
        <v>213</v>
      </c>
      <c r="B226" s="14">
        <v>200</v>
      </c>
      <c r="C226" s="18" t="s">
        <v>145</v>
      </c>
      <c r="D226" s="18" t="s">
        <v>352</v>
      </c>
      <c r="E226" s="18"/>
      <c r="F226" s="18">
        <v>36.1</v>
      </c>
      <c r="G226" s="18">
        <v>1974</v>
      </c>
      <c r="H226" s="18">
        <v>55963.59</v>
      </c>
      <c r="I226" s="19">
        <v>18783.91</v>
      </c>
      <c r="J226" s="31">
        <f t="shared" si="5"/>
        <v>37179.679999999993</v>
      </c>
      <c r="K226" s="112"/>
      <c r="L226" s="15" t="s">
        <v>778</v>
      </c>
      <c r="M226" s="44"/>
      <c r="N226" s="44"/>
      <c r="O226" s="41"/>
      <c r="P226" s="34"/>
      <c r="Q226" s="40"/>
      <c r="R226" s="35"/>
      <c r="S226" s="36"/>
    </row>
    <row r="227" spans="1:19" ht="98.25" customHeight="1">
      <c r="A227" s="14">
        <v>214</v>
      </c>
      <c r="B227" s="14">
        <v>201</v>
      </c>
      <c r="C227" s="18" t="s">
        <v>150</v>
      </c>
      <c r="D227" s="18" t="s">
        <v>352</v>
      </c>
      <c r="E227" s="18"/>
      <c r="F227" s="18">
        <v>49</v>
      </c>
      <c r="G227" s="18">
        <v>1974</v>
      </c>
      <c r="H227" s="18">
        <v>75961.67</v>
      </c>
      <c r="I227" s="19">
        <v>25496.16</v>
      </c>
      <c r="J227" s="31">
        <f t="shared" si="5"/>
        <v>50465.509999999995</v>
      </c>
      <c r="K227" s="112"/>
      <c r="L227" s="15" t="s">
        <v>778</v>
      </c>
      <c r="M227" s="44"/>
      <c r="N227" s="44"/>
      <c r="O227" s="41"/>
      <c r="P227" s="34"/>
      <c r="Q227" s="40"/>
      <c r="R227" s="35"/>
      <c r="S227" s="36"/>
    </row>
    <row r="228" spans="1:19" ht="99" customHeight="1">
      <c r="A228" s="14">
        <v>215</v>
      </c>
      <c r="B228" s="14">
        <v>202</v>
      </c>
      <c r="C228" s="18" t="s">
        <v>838</v>
      </c>
      <c r="D228" s="18" t="s">
        <v>352</v>
      </c>
      <c r="E228" s="18"/>
      <c r="F228" s="18">
        <v>49</v>
      </c>
      <c r="G228" s="18">
        <v>1974</v>
      </c>
      <c r="H228" s="18">
        <v>75961.67</v>
      </c>
      <c r="I228" s="19">
        <v>25496.16</v>
      </c>
      <c r="J228" s="31">
        <f t="shared" si="5"/>
        <v>50465.509999999995</v>
      </c>
      <c r="K228" s="112"/>
      <c r="L228" s="15" t="s">
        <v>778</v>
      </c>
      <c r="M228" s="44"/>
      <c r="N228" s="44"/>
      <c r="O228" s="41"/>
      <c r="P228" s="34"/>
      <c r="Q228" s="40"/>
      <c r="R228" s="35"/>
      <c r="S228" s="36"/>
    </row>
    <row r="229" spans="1:19" s="28" customFormat="1" ht="127.5" customHeight="1">
      <c r="A229" s="24">
        <v>216</v>
      </c>
      <c r="B229" s="24">
        <v>203</v>
      </c>
      <c r="C229" s="25" t="s">
        <v>1128</v>
      </c>
      <c r="D229" s="25" t="s">
        <v>353</v>
      </c>
      <c r="E229" s="25" t="s">
        <v>1133</v>
      </c>
      <c r="F229" s="25">
        <v>42.8</v>
      </c>
      <c r="G229" s="25">
        <v>1976</v>
      </c>
      <c r="H229" s="25">
        <v>55026.59</v>
      </c>
      <c r="I229" s="27">
        <v>21304.7</v>
      </c>
      <c r="J229" s="31">
        <f t="shared" si="5"/>
        <v>33721.89</v>
      </c>
      <c r="K229" s="111"/>
      <c r="L229" s="26" t="s">
        <v>1134</v>
      </c>
      <c r="M229" s="38"/>
      <c r="N229" s="38" t="s">
        <v>250</v>
      </c>
      <c r="O229" s="38"/>
      <c r="P229" s="34"/>
      <c r="Q229" s="40"/>
      <c r="R229" s="35"/>
      <c r="S229" s="36"/>
    </row>
    <row r="230" spans="1:19" s="28" customFormat="1" ht="122.25" customHeight="1">
      <c r="A230" s="24">
        <v>217</v>
      </c>
      <c r="B230" s="24">
        <v>204</v>
      </c>
      <c r="C230" s="25" t="s">
        <v>1129</v>
      </c>
      <c r="D230" s="25" t="s">
        <v>353</v>
      </c>
      <c r="E230" s="25" t="s">
        <v>1135</v>
      </c>
      <c r="F230" s="25">
        <v>51.3</v>
      </c>
      <c r="G230" s="25">
        <v>1976</v>
      </c>
      <c r="H230" s="25">
        <v>65954.77</v>
      </c>
      <c r="I230" s="27">
        <v>25535.77</v>
      </c>
      <c r="J230" s="31">
        <f t="shared" si="5"/>
        <v>40419</v>
      </c>
      <c r="K230" s="111"/>
      <c r="L230" s="26" t="s">
        <v>1136</v>
      </c>
      <c r="M230" s="38"/>
      <c r="N230" s="38" t="s">
        <v>250</v>
      </c>
      <c r="O230" s="38"/>
      <c r="P230" s="34"/>
      <c r="Q230" s="40"/>
      <c r="R230" s="35"/>
      <c r="S230" s="36"/>
    </row>
    <row r="231" spans="1:19" s="28" customFormat="1" ht="127.5" customHeight="1">
      <c r="A231" s="24">
        <v>218</v>
      </c>
      <c r="B231" s="24">
        <v>205</v>
      </c>
      <c r="C231" s="25" t="s">
        <v>1130</v>
      </c>
      <c r="D231" s="25" t="s">
        <v>353</v>
      </c>
      <c r="E231" s="25" t="s">
        <v>1137</v>
      </c>
      <c r="F231" s="25">
        <v>42.7</v>
      </c>
      <c r="G231" s="25">
        <v>1976</v>
      </c>
      <c r="H231" s="25">
        <v>54898.02</v>
      </c>
      <c r="I231" s="27">
        <v>21254.92</v>
      </c>
      <c r="J231" s="31">
        <f t="shared" si="5"/>
        <v>33643.1</v>
      </c>
      <c r="K231" s="111"/>
      <c r="L231" s="26" t="s">
        <v>1138</v>
      </c>
      <c r="M231" s="38"/>
      <c r="N231" s="38" t="s">
        <v>250</v>
      </c>
      <c r="O231" s="38"/>
      <c r="P231" s="34"/>
      <c r="Q231" s="40"/>
      <c r="R231" s="35"/>
      <c r="S231" s="36"/>
    </row>
    <row r="232" spans="1:19" s="28" customFormat="1" ht="120" customHeight="1">
      <c r="A232" s="24">
        <v>219</v>
      </c>
      <c r="B232" s="24">
        <v>206</v>
      </c>
      <c r="C232" s="25" t="s">
        <v>1131</v>
      </c>
      <c r="D232" s="25" t="s">
        <v>353</v>
      </c>
      <c r="E232" s="25" t="s">
        <v>1139</v>
      </c>
      <c r="F232" s="25">
        <v>36.1</v>
      </c>
      <c r="G232" s="25">
        <v>1976</v>
      </c>
      <c r="H232" s="25">
        <v>46412.61</v>
      </c>
      <c r="I232" s="27">
        <v>17969.62</v>
      </c>
      <c r="J232" s="31">
        <f t="shared" si="5"/>
        <v>28442.99</v>
      </c>
      <c r="K232" s="111"/>
      <c r="L232" s="26" t="s">
        <v>1140</v>
      </c>
      <c r="M232" s="38"/>
      <c r="N232" s="38" t="s">
        <v>250</v>
      </c>
      <c r="O232" s="38"/>
      <c r="P232" s="34"/>
      <c r="Q232" s="40"/>
      <c r="R232" s="35"/>
      <c r="S232" s="36"/>
    </row>
    <row r="233" spans="1:19" s="49" customFormat="1" ht="119.25" customHeight="1">
      <c r="A233" s="45">
        <v>220</v>
      </c>
      <c r="B233" s="45">
        <v>207</v>
      </c>
      <c r="C233" s="46" t="s">
        <v>1132</v>
      </c>
      <c r="D233" s="46" t="s">
        <v>353</v>
      </c>
      <c r="E233" s="46" t="s">
        <v>1141</v>
      </c>
      <c r="F233" s="46">
        <v>50.5</v>
      </c>
      <c r="G233" s="46">
        <v>1976</v>
      </c>
      <c r="H233" s="46">
        <v>64797.66</v>
      </c>
      <c r="I233" s="47">
        <v>25087.77</v>
      </c>
      <c r="J233" s="45">
        <f t="shared" si="5"/>
        <v>39709.89</v>
      </c>
      <c r="K233" s="114"/>
      <c r="L233" s="48" t="s">
        <v>1142</v>
      </c>
      <c r="M233" s="88"/>
      <c r="N233" s="88" t="s">
        <v>250</v>
      </c>
      <c r="O233" s="88"/>
      <c r="Q233" s="99"/>
      <c r="R233" s="91"/>
      <c r="S233" s="92"/>
    </row>
    <row r="234" spans="1:19" s="49" customFormat="1" ht="119.25" customHeight="1">
      <c r="A234" s="45">
        <v>220</v>
      </c>
      <c r="B234" s="45"/>
      <c r="C234" s="46" t="s">
        <v>1132</v>
      </c>
      <c r="D234" s="46" t="s">
        <v>353</v>
      </c>
      <c r="E234" s="46" t="s">
        <v>1141</v>
      </c>
      <c r="F234" s="46">
        <v>-50.5</v>
      </c>
      <c r="G234" s="46">
        <v>1976</v>
      </c>
      <c r="H234" s="46">
        <v>-64797.66</v>
      </c>
      <c r="I234" s="47">
        <v>-25087.77</v>
      </c>
      <c r="J234" s="45">
        <f t="shared" ref="J234" si="7">H234-I234</f>
        <v>-39709.89</v>
      </c>
      <c r="K234" s="114"/>
      <c r="L234" s="102"/>
      <c r="M234" s="48" t="s">
        <v>1690</v>
      </c>
      <c r="N234" s="88"/>
      <c r="O234" s="88"/>
      <c r="Q234" s="99"/>
      <c r="R234" s="91"/>
      <c r="S234" s="92"/>
    </row>
    <row r="235" spans="1:19" s="28" customFormat="1" ht="102.75" customHeight="1">
      <c r="A235" s="24">
        <v>221</v>
      </c>
      <c r="B235" s="24">
        <v>208</v>
      </c>
      <c r="C235" s="25" t="s">
        <v>1079</v>
      </c>
      <c r="D235" s="25" t="s">
        <v>354</v>
      </c>
      <c r="E235" s="25" t="s">
        <v>1082</v>
      </c>
      <c r="F235" s="25">
        <v>56.7</v>
      </c>
      <c r="G235" s="25">
        <v>1981</v>
      </c>
      <c r="H235" s="25">
        <v>106540.77</v>
      </c>
      <c r="I235" s="27">
        <v>43673.82</v>
      </c>
      <c r="J235" s="31">
        <f t="shared" si="5"/>
        <v>62866.950000000004</v>
      </c>
      <c r="K235" s="111"/>
      <c r="L235" s="26" t="s">
        <v>1083</v>
      </c>
      <c r="M235" s="38"/>
      <c r="N235" s="38"/>
      <c r="O235" s="38"/>
      <c r="P235" s="34"/>
      <c r="Q235" s="40"/>
      <c r="R235" s="35"/>
      <c r="S235" s="36"/>
    </row>
    <row r="236" spans="1:19" s="28" customFormat="1" ht="102.75" customHeight="1">
      <c r="A236" s="24">
        <v>222</v>
      </c>
      <c r="B236" s="24">
        <v>209</v>
      </c>
      <c r="C236" s="25" t="s">
        <v>1080</v>
      </c>
      <c r="D236" s="25" t="s">
        <v>354</v>
      </c>
      <c r="E236" s="25" t="s">
        <v>1084</v>
      </c>
      <c r="F236" s="25">
        <v>39.1</v>
      </c>
      <c r="G236" s="25">
        <v>1981</v>
      </c>
      <c r="H236" s="25">
        <v>73469.91</v>
      </c>
      <c r="I236" s="27">
        <v>30117.22</v>
      </c>
      <c r="J236" s="31">
        <f t="shared" si="5"/>
        <v>43352.69</v>
      </c>
      <c r="K236" s="111"/>
      <c r="L236" s="26" t="s">
        <v>1085</v>
      </c>
      <c r="M236" s="38"/>
      <c r="N236" s="38" t="s">
        <v>250</v>
      </c>
      <c r="O236" s="38"/>
      <c r="P236" s="34"/>
      <c r="Q236" s="40"/>
      <c r="R236" s="35"/>
      <c r="S236" s="36"/>
    </row>
    <row r="237" spans="1:19" s="28" customFormat="1" ht="102.75" customHeight="1">
      <c r="A237" s="24">
        <v>223</v>
      </c>
      <c r="B237" s="24">
        <v>210</v>
      </c>
      <c r="C237" s="25" t="s">
        <v>1081</v>
      </c>
      <c r="D237" s="25" t="s">
        <v>354</v>
      </c>
      <c r="E237" s="25" t="s">
        <v>1086</v>
      </c>
      <c r="F237" s="25">
        <v>49.6</v>
      </c>
      <c r="G237" s="25">
        <v>1981</v>
      </c>
      <c r="H237" s="25">
        <v>93199.679999999993</v>
      </c>
      <c r="I237" s="27">
        <v>38204.97</v>
      </c>
      <c r="J237" s="31">
        <f t="shared" si="5"/>
        <v>54994.709999999992</v>
      </c>
      <c r="K237" s="111"/>
      <c r="L237" s="26" t="s">
        <v>1087</v>
      </c>
      <c r="M237" s="38"/>
      <c r="N237" s="38" t="s">
        <v>250</v>
      </c>
      <c r="O237" s="38"/>
      <c r="P237" s="34"/>
      <c r="Q237" s="40"/>
      <c r="R237" s="35"/>
      <c r="S237" s="36"/>
    </row>
    <row r="238" spans="1:19" s="28" customFormat="1" ht="131.25" customHeight="1">
      <c r="A238" s="24">
        <v>224</v>
      </c>
      <c r="B238" s="24">
        <v>211</v>
      </c>
      <c r="C238" s="25" t="s">
        <v>256</v>
      </c>
      <c r="D238" s="25" t="s">
        <v>257</v>
      </c>
      <c r="E238" s="25" t="s">
        <v>1</v>
      </c>
      <c r="F238" s="25">
        <v>9.3000000000000007</v>
      </c>
      <c r="G238" s="25">
        <v>1965</v>
      </c>
      <c r="H238" s="25">
        <v>784.43</v>
      </c>
      <c r="I238" s="27">
        <v>692.93</v>
      </c>
      <c r="J238" s="31">
        <f t="shared" si="5"/>
        <v>91.5</v>
      </c>
      <c r="K238" s="111"/>
      <c r="L238" s="26" t="s">
        <v>1168</v>
      </c>
      <c r="M238" s="38"/>
      <c r="N238" s="38" t="s">
        <v>250</v>
      </c>
      <c r="O238" s="38"/>
      <c r="P238" s="34"/>
      <c r="Q238" s="40"/>
      <c r="R238" s="35"/>
      <c r="S238" s="36"/>
    </row>
    <row r="239" spans="1:19" s="28" customFormat="1" ht="126" customHeight="1">
      <c r="A239" s="24">
        <v>225</v>
      </c>
      <c r="B239" s="24">
        <v>212</v>
      </c>
      <c r="C239" s="25" t="s">
        <v>256</v>
      </c>
      <c r="D239" s="25" t="s">
        <v>258</v>
      </c>
      <c r="E239" s="25" t="s">
        <v>0</v>
      </c>
      <c r="F239" s="25">
        <v>9.1999999999999993</v>
      </c>
      <c r="G239" s="25">
        <v>1965</v>
      </c>
      <c r="H239" s="25">
        <v>2044.9</v>
      </c>
      <c r="I239" s="27">
        <v>1965.15</v>
      </c>
      <c r="J239" s="31">
        <f t="shared" si="5"/>
        <v>79.75</v>
      </c>
      <c r="K239" s="111"/>
      <c r="L239" s="26" t="s">
        <v>1167</v>
      </c>
      <c r="M239" s="38"/>
      <c r="N239" s="38" t="s">
        <v>250</v>
      </c>
      <c r="O239" s="38"/>
      <c r="P239" s="34"/>
      <c r="Q239" s="40"/>
      <c r="R239" s="35"/>
      <c r="S239" s="36"/>
    </row>
    <row r="240" spans="1:19" s="28" customFormat="1" ht="110.25" customHeight="1">
      <c r="A240" s="24">
        <v>226</v>
      </c>
      <c r="B240" s="24">
        <v>213</v>
      </c>
      <c r="C240" s="25" t="s">
        <v>1169</v>
      </c>
      <c r="D240" s="25" t="s">
        <v>213</v>
      </c>
      <c r="E240" s="25" t="s">
        <v>1173</v>
      </c>
      <c r="F240" s="25">
        <v>42.5</v>
      </c>
      <c r="G240" s="25">
        <v>1975</v>
      </c>
      <c r="H240" s="25">
        <v>59361.06</v>
      </c>
      <c r="I240" s="25">
        <v>24470.16</v>
      </c>
      <c r="J240" s="31">
        <f t="shared" si="5"/>
        <v>34890.899999999994</v>
      </c>
      <c r="K240" s="111"/>
      <c r="L240" s="26" t="s">
        <v>1174</v>
      </c>
      <c r="M240" s="38"/>
      <c r="N240" s="38" t="s">
        <v>250</v>
      </c>
      <c r="O240" s="38"/>
      <c r="P240" s="34"/>
      <c r="Q240" s="40"/>
      <c r="R240" s="40"/>
      <c r="S240" s="36"/>
    </row>
    <row r="241" spans="1:19" s="28" customFormat="1" ht="105" customHeight="1">
      <c r="A241" s="24">
        <v>227</v>
      </c>
      <c r="B241" s="24">
        <v>214</v>
      </c>
      <c r="C241" s="25" t="s">
        <v>1170</v>
      </c>
      <c r="D241" s="25" t="s">
        <v>213</v>
      </c>
      <c r="E241" s="25" t="s">
        <v>1175</v>
      </c>
      <c r="F241" s="25">
        <v>45.4</v>
      </c>
      <c r="G241" s="25">
        <v>1975</v>
      </c>
      <c r="H241" s="25">
        <v>63411.58</v>
      </c>
      <c r="I241" s="25">
        <v>26139.89</v>
      </c>
      <c r="J241" s="31">
        <f t="shared" si="5"/>
        <v>37271.69</v>
      </c>
      <c r="K241" s="111"/>
      <c r="L241" s="26" t="s">
        <v>1176</v>
      </c>
      <c r="M241" s="38"/>
      <c r="N241" s="38" t="s">
        <v>250</v>
      </c>
      <c r="O241" s="38"/>
      <c r="P241" s="34"/>
      <c r="Q241" s="40"/>
      <c r="R241" s="40"/>
      <c r="S241" s="36"/>
    </row>
    <row r="242" spans="1:19" s="28" customFormat="1" ht="121.5" customHeight="1">
      <c r="A242" s="24">
        <v>228</v>
      </c>
      <c r="B242" s="24">
        <v>215</v>
      </c>
      <c r="C242" s="25" t="s">
        <v>1171</v>
      </c>
      <c r="D242" s="25" t="s">
        <v>213</v>
      </c>
      <c r="E242" s="25" t="s">
        <v>1177</v>
      </c>
      <c r="F242" s="25">
        <v>66.599999999999994</v>
      </c>
      <c r="G242" s="25">
        <v>1975</v>
      </c>
      <c r="H242" s="25">
        <v>93022.28</v>
      </c>
      <c r="I242" s="25">
        <v>38346.18</v>
      </c>
      <c r="J242" s="31">
        <f t="shared" si="5"/>
        <v>54676.1</v>
      </c>
      <c r="K242" s="111"/>
      <c r="L242" s="26" t="s">
        <v>1178</v>
      </c>
      <c r="M242" s="38"/>
      <c r="N242" s="38" t="s">
        <v>250</v>
      </c>
      <c r="O242" s="38"/>
      <c r="P242" s="34"/>
      <c r="Q242" s="40"/>
      <c r="R242" s="40"/>
      <c r="S242" s="36"/>
    </row>
    <row r="243" spans="1:19" s="28" customFormat="1" ht="114.75" customHeight="1">
      <c r="A243" s="24">
        <v>229</v>
      </c>
      <c r="B243" s="24">
        <v>216</v>
      </c>
      <c r="C243" s="25" t="s">
        <v>1172</v>
      </c>
      <c r="D243" s="25" t="s">
        <v>213</v>
      </c>
      <c r="E243" s="25" t="s">
        <v>1179</v>
      </c>
      <c r="F243" s="25">
        <v>42.2</v>
      </c>
      <c r="G243" s="25">
        <v>1975</v>
      </c>
      <c r="H243" s="25">
        <v>58942.04</v>
      </c>
      <c r="I243" s="25">
        <v>24297.42</v>
      </c>
      <c r="J243" s="31">
        <f t="shared" si="5"/>
        <v>34644.620000000003</v>
      </c>
      <c r="K243" s="111"/>
      <c r="L243" s="26" t="s">
        <v>1180</v>
      </c>
      <c r="M243" s="38"/>
      <c r="N243" s="38" t="s">
        <v>250</v>
      </c>
      <c r="O243" s="38"/>
      <c r="P243" s="34"/>
      <c r="Q243" s="40"/>
      <c r="R243" s="40"/>
      <c r="S243" s="36"/>
    </row>
    <row r="244" spans="1:19" s="28" customFormat="1" ht="134.25" customHeight="1">
      <c r="A244" s="24">
        <v>230</v>
      </c>
      <c r="B244" s="24">
        <v>217</v>
      </c>
      <c r="C244" s="25" t="s">
        <v>808</v>
      </c>
      <c r="D244" s="25" t="s">
        <v>214</v>
      </c>
      <c r="E244" s="25" t="s">
        <v>807</v>
      </c>
      <c r="F244" s="25">
        <v>41</v>
      </c>
      <c r="G244" s="25">
        <v>1975</v>
      </c>
      <c r="H244" s="25">
        <v>54291.64</v>
      </c>
      <c r="I244" s="25">
        <v>20178.439999999999</v>
      </c>
      <c r="J244" s="31">
        <f t="shared" si="5"/>
        <v>34113.199999999997</v>
      </c>
      <c r="K244" s="111"/>
      <c r="L244" s="26" t="s">
        <v>1181</v>
      </c>
      <c r="M244" s="38"/>
      <c r="N244" s="38" t="s">
        <v>250</v>
      </c>
      <c r="O244" s="38"/>
      <c r="P244" s="34"/>
      <c r="Q244" s="40"/>
      <c r="R244" s="40"/>
      <c r="S244" s="36"/>
    </row>
    <row r="245" spans="1:19" s="28" customFormat="1" ht="132.75" customHeight="1">
      <c r="A245" s="24">
        <v>231</v>
      </c>
      <c r="B245" s="24">
        <v>218</v>
      </c>
      <c r="C245" s="25" t="s">
        <v>809</v>
      </c>
      <c r="D245" s="25" t="s">
        <v>214</v>
      </c>
      <c r="E245" s="25" t="s">
        <v>810</v>
      </c>
      <c r="F245" s="25">
        <v>62.9</v>
      </c>
      <c r="G245" s="25">
        <v>1975</v>
      </c>
      <c r="H245" s="25">
        <v>83291.33</v>
      </c>
      <c r="I245" s="25">
        <v>30956.68</v>
      </c>
      <c r="J245" s="31">
        <f t="shared" si="5"/>
        <v>52334.65</v>
      </c>
      <c r="K245" s="111"/>
      <c r="L245" s="26" t="s">
        <v>1182</v>
      </c>
      <c r="M245" s="38"/>
      <c r="N245" s="38" t="s">
        <v>250</v>
      </c>
      <c r="O245" s="38"/>
      <c r="P245" s="34"/>
      <c r="Q245" s="40"/>
      <c r="R245" s="40"/>
      <c r="S245" s="36"/>
    </row>
    <row r="246" spans="1:19" s="34" customFormat="1" ht="132" customHeight="1">
      <c r="A246" s="31">
        <v>232</v>
      </c>
      <c r="B246" s="31">
        <v>219</v>
      </c>
      <c r="C246" s="30" t="s">
        <v>811</v>
      </c>
      <c r="D246" s="30" t="s">
        <v>214</v>
      </c>
      <c r="E246" s="30" t="s">
        <v>812</v>
      </c>
      <c r="F246" s="30">
        <v>41.5</v>
      </c>
      <c r="G246" s="30">
        <v>1975</v>
      </c>
      <c r="H246" s="30">
        <v>54953.74</v>
      </c>
      <c r="I246" s="30">
        <v>20424.509999999998</v>
      </c>
      <c r="J246" s="31">
        <f t="shared" si="5"/>
        <v>34529.229999999996</v>
      </c>
      <c r="K246" s="73"/>
      <c r="L246" s="33" t="s">
        <v>1183</v>
      </c>
      <c r="M246" s="41"/>
      <c r="N246" s="41" t="s">
        <v>250</v>
      </c>
      <c r="O246" s="41"/>
      <c r="Q246" s="40"/>
      <c r="R246" s="40"/>
      <c r="S246" s="36"/>
    </row>
    <row r="247" spans="1:19" s="34" customFormat="1" ht="132" customHeight="1">
      <c r="A247" s="31">
        <v>232</v>
      </c>
      <c r="B247" s="31"/>
      <c r="C247" s="30" t="s">
        <v>811</v>
      </c>
      <c r="D247" s="30" t="s">
        <v>214</v>
      </c>
      <c r="E247" s="30" t="s">
        <v>812</v>
      </c>
      <c r="F247" s="30">
        <v>-41.5</v>
      </c>
      <c r="G247" s="30">
        <v>1975</v>
      </c>
      <c r="H247" s="30">
        <v>-54953.74</v>
      </c>
      <c r="I247" s="30">
        <v>-20424.509999999998</v>
      </c>
      <c r="J247" s="31">
        <f t="shared" ref="J247" si="8">H247-I247</f>
        <v>-34529.229999999996</v>
      </c>
      <c r="K247" s="73"/>
      <c r="L247" s="115"/>
      <c r="M247" s="33" t="s">
        <v>1650</v>
      </c>
      <c r="N247" s="41"/>
      <c r="O247" s="41"/>
      <c r="Q247" s="40"/>
      <c r="R247" s="40"/>
      <c r="S247" s="36"/>
    </row>
    <row r="248" spans="1:19" ht="150" customHeight="1">
      <c r="A248" s="14">
        <v>233</v>
      </c>
      <c r="B248" s="14">
        <v>220</v>
      </c>
      <c r="C248" s="18" t="s">
        <v>813</v>
      </c>
      <c r="D248" s="18" t="s">
        <v>214</v>
      </c>
      <c r="E248" s="18" t="s">
        <v>814</v>
      </c>
      <c r="F248" s="18">
        <v>64</v>
      </c>
      <c r="G248" s="18">
        <v>1975</v>
      </c>
      <c r="H248" s="18">
        <v>84747.93</v>
      </c>
      <c r="I248" s="18">
        <v>31498.05</v>
      </c>
      <c r="J248" s="31">
        <f t="shared" si="5"/>
        <v>53249.87999999999</v>
      </c>
      <c r="K248" s="112"/>
      <c r="L248" s="15" t="s">
        <v>815</v>
      </c>
      <c r="M248" s="44"/>
      <c r="N248" s="44"/>
      <c r="O248" s="41"/>
      <c r="P248" s="34"/>
      <c r="Q248" s="40"/>
      <c r="R248" s="40"/>
      <c r="S248" s="36"/>
    </row>
    <row r="249" spans="1:19" ht="78" customHeight="1">
      <c r="A249" s="14">
        <v>234</v>
      </c>
      <c r="B249" s="14"/>
      <c r="C249" s="18" t="s">
        <v>813</v>
      </c>
      <c r="D249" s="18" t="s">
        <v>214</v>
      </c>
      <c r="E249" s="18" t="s">
        <v>814</v>
      </c>
      <c r="F249" s="18">
        <v>-64</v>
      </c>
      <c r="G249" s="18">
        <v>1975</v>
      </c>
      <c r="H249" s="18">
        <v>-84747.93</v>
      </c>
      <c r="I249" s="18">
        <v>-31498.05</v>
      </c>
      <c r="J249" s="31">
        <f t="shared" si="5"/>
        <v>-53249.87999999999</v>
      </c>
      <c r="K249" s="112"/>
      <c r="L249" s="15"/>
      <c r="M249" s="44" t="s">
        <v>836</v>
      </c>
      <c r="N249" s="44"/>
      <c r="O249" s="41"/>
      <c r="P249" s="34"/>
      <c r="Q249" s="40"/>
      <c r="R249" s="40"/>
      <c r="S249" s="36"/>
    </row>
    <row r="250" spans="1:19" s="28" customFormat="1" ht="109.5" customHeight="1">
      <c r="A250" s="24">
        <v>235</v>
      </c>
      <c r="B250" s="24">
        <v>221</v>
      </c>
      <c r="C250" s="25" t="s">
        <v>1045</v>
      </c>
      <c r="D250" s="25" t="s">
        <v>259</v>
      </c>
      <c r="E250" s="25" t="s">
        <v>1059</v>
      </c>
      <c r="F250" s="25">
        <v>38.6</v>
      </c>
      <c r="G250" s="25">
        <v>1969</v>
      </c>
      <c r="H250" s="25">
        <v>39469.120000000003</v>
      </c>
      <c r="I250" s="25">
        <v>34864.47</v>
      </c>
      <c r="J250" s="31">
        <f t="shared" si="5"/>
        <v>4604.6500000000015</v>
      </c>
      <c r="K250" s="111"/>
      <c r="L250" s="26" t="s">
        <v>1060</v>
      </c>
      <c r="M250" s="38"/>
      <c r="N250" s="38" t="s">
        <v>250</v>
      </c>
      <c r="O250" s="38"/>
      <c r="P250" s="34"/>
      <c r="Q250" s="40"/>
      <c r="R250" s="40"/>
      <c r="S250" s="36"/>
    </row>
    <row r="251" spans="1:19" s="28" customFormat="1" ht="109.5" customHeight="1">
      <c r="A251" s="24">
        <v>236</v>
      </c>
      <c r="B251" s="24">
        <v>222</v>
      </c>
      <c r="C251" s="25" t="s">
        <v>1061</v>
      </c>
      <c r="D251" s="25" t="s">
        <v>259</v>
      </c>
      <c r="E251" s="25" t="s">
        <v>1062</v>
      </c>
      <c r="F251" s="25">
        <v>38.4</v>
      </c>
      <c r="G251" s="25">
        <v>1969</v>
      </c>
      <c r="H251" s="25">
        <v>39264.620000000003</v>
      </c>
      <c r="I251" s="25">
        <v>34683.83</v>
      </c>
      <c r="J251" s="31">
        <f t="shared" si="5"/>
        <v>4580.7900000000009</v>
      </c>
      <c r="K251" s="111"/>
      <c r="L251" s="26" t="s">
        <v>1063</v>
      </c>
      <c r="M251" s="38"/>
      <c r="N251" s="38" t="s">
        <v>250</v>
      </c>
      <c r="O251" s="38"/>
      <c r="P251" s="34"/>
      <c r="Q251" s="40"/>
      <c r="R251" s="40"/>
      <c r="S251" s="36"/>
    </row>
    <row r="252" spans="1:19" s="28" customFormat="1" ht="109.5" customHeight="1">
      <c r="A252" s="24">
        <v>237</v>
      </c>
      <c r="B252" s="24">
        <v>223</v>
      </c>
      <c r="C252" s="25" t="s">
        <v>1064</v>
      </c>
      <c r="D252" s="25" t="s">
        <v>259</v>
      </c>
      <c r="E252" s="25" t="s">
        <v>1065</v>
      </c>
      <c r="F252" s="25">
        <v>38.6</v>
      </c>
      <c r="G252" s="25">
        <v>1969</v>
      </c>
      <c r="H252" s="25">
        <v>39469.120000000003</v>
      </c>
      <c r="I252" s="25">
        <v>34864.47</v>
      </c>
      <c r="J252" s="31">
        <f t="shared" si="5"/>
        <v>4604.6500000000015</v>
      </c>
      <c r="K252" s="111"/>
      <c r="L252" s="26" t="s">
        <v>1066</v>
      </c>
      <c r="M252" s="38"/>
      <c r="N252" s="38" t="s">
        <v>250</v>
      </c>
      <c r="O252" s="38"/>
      <c r="P252" s="34"/>
      <c r="Q252" s="40"/>
      <c r="R252" s="40"/>
      <c r="S252" s="36"/>
    </row>
    <row r="253" spans="1:19" s="28" customFormat="1" ht="109.5" customHeight="1">
      <c r="A253" s="24">
        <v>238</v>
      </c>
      <c r="B253" s="24">
        <v>224</v>
      </c>
      <c r="C253" s="25" t="s">
        <v>1067</v>
      </c>
      <c r="D253" s="25" t="s">
        <v>259</v>
      </c>
      <c r="E253" s="25" t="s">
        <v>1068</v>
      </c>
      <c r="F253" s="25">
        <v>38.299999999999997</v>
      </c>
      <c r="G253" s="25">
        <v>1969</v>
      </c>
      <c r="H253" s="25">
        <v>39162.36</v>
      </c>
      <c r="I253" s="25">
        <v>34593.51</v>
      </c>
      <c r="J253" s="31">
        <f t="shared" si="5"/>
        <v>4568.8499999999985</v>
      </c>
      <c r="K253" s="111"/>
      <c r="L253" s="26" t="s">
        <v>1069</v>
      </c>
      <c r="M253" s="38"/>
      <c r="N253" s="38" t="s">
        <v>250</v>
      </c>
      <c r="O253" s="38"/>
      <c r="P253" s="34"/>
      <c r="Q253" s="40"/>
      <c r="R253" s="40"/>
      <c r="S253" s="36"/>
    </row>
    <row r="254" spans="1:19" s="49" customFormat="1" ht="78" customHeight="1">
      <c r="A254" s="45">
        <v>239</v>
      </c>
      <c r="B254" s="45">
        <v>225</v>
      </c>
      <c r="C254" s="46" t="s">
        <v>1359</v>
      </c>
      <c r="D254" s="46" t="s">
        <v>260</v>
      </c>
      <c r="E254" s="46" t="s">
        <v>775</v>
      </c>
      <c r="F254" s="46">
        <v>39.200000000000003</v>
      </c>
      <c r="G254" s="46">
        <v>1967</v>
      </c>
      <c r="H254" s="46">
        <v>37615.46</v>
      </c>
      <c r="I254" s="46">
        <v>37615.46</v>
      </c>
      <c r="J254" s="45">
        <f t="shared" si="5"/>
        <v>0</v>
      </c>
      <c r="K254" s="114"/>
      <c r="L254" s="48" t="s">
        <v>1360</v>
      </c>
      <c r="M254" s="88"/>
      <c r="N254" s="88" t="s">
        <v>250</v>
      </c>
      <c r="O254" s="88"/>
      <c r="Q254" s="99"/>
      <c r="R254" s="99"/>
      <c r="S254" s="92"/>
    </row>
    <row r="255" spans="1:19" s="49" customFormat="1" ht="80.25" customHeight="1">
      <c r="A255" s="45">
        <v>240</v>
      </c>
      <c r="B255" s="45"/>
      <c r="C255" s="46" t="s">
        <v>1144</v>
      </c>
      <c r="D255" s="46" t="s">
        <v>260</v>
      </c>
      <c r="E255" s="46"/>
      <c r="F255" s="46">
        <v>-39.200000000000003</v>
      </c>
      <c r="G255" s="46">
        <v>1967</v>
      </c>
      <c r="H255" s="46">
        <v>-37615.46</v>
      </c>
      <c r="I255" s="46">
        <v>-37615.46</v>
      </c>
      <c r="J255" s="45">
        <f t="shared" si="5"/>
        <v>0</v>
      </c>
      <c r="K255" s="114"/>
      <c r="L255" s="48"/>
      <c r="M255" s="88" t="s">
        <v>542</v>
      </c>
      <c r="N255" s="88"/>
      <c r="O255" s="88"/>
      <c r="Q255" s="99"/>
      <c r="R255" s="99"/>
      <c r="S255" s="92"/>
    </row>
    <row r="256" spans="1:19" s="28" customFormat="1" ht="128.25" customHeight="1">
      <c r="A256" s="24">
        <v>239</v>
      </c>
      <c r="B256" s="24">
        <v>226</v>
      </c>
      <c r="C256" s="25" t="s">
        <v>1704</v>
      </c>
      <c r="D256" s="25" t="s">
        <v>260</v>
      </c>
      <c r="E256" s="25" t="s">
        <v>1705</v>
      </c>
      <c r="F256" s="25">
        <v>39.9</v>
      </c>
      <c r="G256" s="25">
        <v>1967</v>
      </c>
      <c r="H256" s="25">
        <v>38287.160000000003</v>
      </c>
      <c r="I256" s="25">
        <v>38287.160000000003</v>
      </c>
      <c r="J256" s="24">
        <f t="shared" ref="J256" si="9">H256-I256</f>
        <v>0</v>
      </c>
      <c r="K256" s="111"/>
      <c r="L256" s="26" t="s">
        <v>1706</v>
      </c>
      <c r="M256" s="38"/>
      <c r="N256" s="38" t="s">
        <v>250</v>
      </c>
      <c r="O256" s="38"/>
      <c r="Q256" s="121"/>
      <c r="R256" s="121"/>
      <c r="S256" s="122"/>
    </row>
    <row r="257" spans="1:19" s="28" customFormat="1" ht="120" customHeight="1">
      <c r="A257" s="24">
        <v>241</v>
      </c>
      <c r="B257" s="24">
        <v>227</v>
      </c>
      <c r="C257" s="25" t="s">
        <v>1143</v>
      </c>
      <c r="D257" s="25" t="s">
        <v>261</v>
      </c>
      <c r="E257" s="25" t="s">
        <v>1149</v>
      </c>
      <c r="F257" s="25">
        <v>38.1</v>
      </c>
      <c r="G257" s="25">
        <v>1967</v>
      </c>
      <c r="H257" s="25">
        <v>28160.73</v>
      </c>
      <c r="I257" s="25">
        <v>26265.64</v>
      </c>
      <c r="J257" s="31">
        <f t="shared" si="5"/>
        <v>1895.0900000000001</v>
      </c>
      <c r="K257" s="111"/>
      <c r="L257" s="26" t="s">
        <v>1150</v>
      </c>
      <c r="M257" s="38"/>
      <c r="N257" s="38" t="s">
        <v>250</v>
      </c>
      <c r="O257" s="38"/>
      <c r="P257" s="34"/>
      <c r="Q257" s="40"/>
      <c r="R257" s="40"/>
      <c r="S257" s="36"/>
    </row>
    <row r="258" spans="1:19" s="28" customFormat="1" ht="125.25" customHeight="1">
      <c r="A258" s="24">
        <v>242</v>
      </c>
      <c r="B258" s="24">
        <v>228</v>
      </c>
      <c r="C258" s="25" t="s">
        <v>1144</v>
      </c>
      <c r="D258" s="25" t="s">
        <v>261</v>
      </c>
      <c r="E258" s="25" t="s">
        <v>1151</v>
      </c>
      <c r="F258" s="25">
        <v>38.1</v>
      </c>
      <c r="G258" s="25">
        <v>1967</v>
      </c>
      <c r="H258" s="25">
        <v>28160.73</v>
      </c>
      <c r="I258" s="25">
        <v>26265.64</v>
      </c>
      <c r="J258" s="31">
        <f t="shared" si="5"/>
        <v>1895.0900000000001</v>
      </c>
      <c r="K258" s="111"/>
      <c r="L258" s="26" t="s">
        <v>1152</v>
      </c>
      <c r="M258" s="38"/>
      <c r="N258" s="38" t="s">
        <v>250</v>
      </c>
      <c r="O258" s="38"/>
      <c r="P258" s="34"/>
      <c r="Q258" s="40"/>
      <c r="R258" s="40"/>
      <c r="S258" s="36"/>
    </row>
    <row r="259" spans="1:19" s="28" customFormat="1" ht="117" customHeight="1">
      <c r="A259" s="24">
        <v>243</v>
      </c>
      <c r="B259" s="24">
        <v>229</v>
      </c>
      <c r="C259" s="25" t="s">
        <v>1145</v>
      </c>
      <c r="D259" s="25" t="s">
        <v>261</v>
      </c>
      <c r="E259" s="25" t="s">
        <v>1153</v>
      </c>
      <c r="F259" s="25">
        <v>38.200000000000003</v>
      </c>
      <c r="G259" s="25">
        <v>1967</v>
      </c>
      <c r="H259" s="25">
        <v>28234.639999999999</v>
      </c>
      <c r="I259" s="25">
        <v>26334.58</v>
      </c>
      <c r="J259" s="31">
        <f t="shared" si="5"/>
        <v>1900.0599999999977</v>
      </c>
      <c r="K259" s="111"/>
      <c r="L259" s="26" t="s">
        <v>1154</v>
      </c>
      <c r="M259" s="38"/>
      <c r="N259" s="38" t="s">
        <v>250</v>
      </c>
      <c r="O259" s="38"/>
      <c r="P259" s="34"/>
      <c r="Q259" s="40"/>
      <c r="R259" s="40"/>
      <c r="S259" s="36"/>
    </row>
    <row r="260" spans="1:19" s="28" customFormat="1" ht="114" customHeight="1">
      <c r="A260" s="24">
        <v>244</v>
      </c>
      <c r="B260" s="24">
        <v>230</v>
      </c>
      <c r="C260" s="25" t="s">
        <v>1146</v>
      </c>
      <c r="D260" s="25" t="s">
        <v>261</v>
      </c>
      <c r="E260" s="25" t="s">
        <v>1155</v>
      </c>
      <c r="F260" s="25">
        <v>38.200000000000003</v>
      </c>
      <c r="G260" s="25">
        <v>1967</v>
      </c>
      <c r="H260" s="25">
        <v>28234.639999999999</v>
      </c>
      <c r="I260" s="25">
        <v>26334.58</v>
      </c>
      <c r="J260" s="31">
        <f t="shared" si="5"/>
        <v>1900.0599999999977</v>
      </c>
      <c r="K260" s="111"/>
      <c r="L260" s="26" t="s">
        <v>1156</v>
      </c>
      <c r="M260" s="38"/>
      <c r="N260" s="38" t="s">
        <v>250</v>
      </c>
      <c r="O260" s="38"/>
      <c r="P260" s="34"/>
      <c r="Q260" s="40"/>
      <c r="R260" s="40"/>
      <c r="S260" s="36"/>
    </row>
    <row r="261" spans="1:19" s="28" customFormat="1" ht="108" customHeight="1">
      <c r="A261" s="24">
        <v>245</v>
      </c>
      <c r="B261" s="24">
        <v>231</v>
      </c>
      <c r="C261" s="25" t="s">
        <v>1147</v>
      </c>
      <c r="D261" s="25" t="s">
        <v>261</v>
      </c>
      <c r="E261" s="25" t="s">
        <v>1157</v>
      </c>
      <c r="F261" s="25">
        <v>38.4</v>
      </c>
      <c r="G261" s="25">
        <v>1967</v>
      </c>
      <c r="H261" s="25">
        <v>28382.47</v>
      </c>
      <c r="I261" s="25">
        <v>26472.44</v>
      </c>
      <c r="J261" s="31">
        <f t="shared" si="5"/>
        <v>1910.0300000000025</v>
      </c>
      <c r="K261" s="111"/>
      <c r="L261" s="26" t="s">
        <v>1158</v>
      </c>
      <c r="M261" s="38"/>
      <c r="N261" s="38" t="s">
        <v>250</v>
      </c>
      <c r="O261" s="38"/>
      <c r="P261" s="34"/>
      <c r="Q261" s="40"/>
      <c r="R261" s="40"/>
      <c r="S261" s="36"/>
    </row>
    <row r="262" spans="1:19" s="28" customFormat="1" ht="120" customHeight="1">
      <c r="A262" s="24">
        <v>246</v>
      </c>
      <c r="B262" s="24">
        <v>232</v>
      </c>
      <c r="C262" s="25" t="s">
        <v>1148</v>
      </c>
      <c r="D262" s="25" t="s">
        <v>261</v>
      </c>
      <c r="E262" s="25" t="s">
        <v>1159</v>
      </c>
      <c r="F262" s="25">
        <v>8.6</v>
      </c>
      <c r="G262" s="25">
        <v>1967</v>
      </c>
      <c r="H262" s="25">
        <v>6356.5</v>
      </c>
      <c r="I262" s="25">
        <v>5928.73</v>
      </c>
      <c r="J262" s="31">
        <f t="shared" si="5"/>
        <v>427.77000000000044</v>
      </c>
      <c r="K262" s="111"/>
      <c r="L262" s="26" t="s">
        <v>1160</v>
      </c>
      <c r="M262" s="38"/>
      <c r="N262" s="38" t="s">
        <v>250</v>
      </c>
      <c r="O262" s="38"/>
      <c r="P262" s="34"/>
      <c r="Q262" s="40"/>
      <c r="R262" s="40"/>
      <c r="S262" s="36"/>
    </row>
    <row r="263" spans="1:19" s="28" customFormat="1" ht="120" customHeight="1">
      <c r="A263" s="24">
        <v>247</v>
      </c>
      <c r="B263" s="24">
        <v>233</v>
      </c>
      <c r="C263" s="25" t="s">
        <v>1045</v>
      </c>
      <c r="D263" s="25" t="s">
        <v>215</v>
      </c>
      <c r="E263" s="25" t="s">
        <v>773</v>
      </c>
      <c r="F263" s="25">
        <v>40</v>
      </c>
      <c r="G263" s="25">
        <v>1968</v>
      </c>
      <c r="H263" s="25">
        <v>38113.57</v>
      </c>
      <c r="I263" s="25">
        <v>34492.769999999997</v>
      </c>
      <c r="J263" s="31">
        <f t="shared" si="5"/>
        <v>3620.8000000000029</v>
      </c>
      <c r="K263" s="111"/>
      <c r="L263" s="26" t="s">
        <v>1186</v>
      </c>
      <c r="M263" s="38"/>
      <c r="N263" s="38" t="s">
        <v>250</v>
      </c>
      <c r="O263" s="38"/>
      <c r="P263" s="34"/>
      <c r="Q263" s="40"/>
      <c r="R263" s="40"/>
      <c r="S263" s="36"/>
    </row>
    <row r="264" spans="1:19" s="28" customFormat="1" ht="107.25" customHeight="1">
      <c r="A264" s="24">
        <v>248</v>
      </c>
      <c r="B264" s="24">
        <v>234</v>
      </c>
      <c r="C264" s="25" t="s">
        <v>1046</v>
      </c>
      <c r="D264" s="25" t="s">
        <v>215</v>
      </c>
      <c r="E264" s="25" t="s">
        <v>1185</v>
      </c>
      <c r="F264" s="25">
        <v>39.799999999999997</v>
      </c>
      <c r="G264" s="25">
        <v>1968</v>
      </c>
      <c r="H264" s="25">
        <v>39991.53</v>
      </c>
      <c r="I264" s="25">
        <v>36192.32</v>
      </c>
      <c r="J264" s="31">
        <f t="shared" si="5"/>
        <v>3799.2099999999991</v>
      </c>
      <c r="K264" s="111"/>
      <c r="L264" s="26" t="s">
        <v>1186</v>
      </c>
      <c r="M264" s="38"/>
      <c r="N264" s="38" t="s">
        <v>250</v>
      </c>
      <c r="O264" s="38"/>
      <c r="P264" s="34"/>
      <c r="Q264" s="40"/>
      <c r="R264" s="40"/>
      <c r="S264" s="36"/>
    </row>
    <row r="265" spans="1:19" s="28" customFormat="1" ht="128.25" customHeight="1">
      <c r="A265" s="24">
        <v>249</v>
      </c>
      <c r="B265" s="24">
        <v>235</v>
      </c>
      <c r="C265" s="25" t="s">
        <v>1184</v>
      </c>
      <c r="D265" s="25" t="s">
        <v>215</v>
      </c>
      <c r="E265" s="25" t="s">
        <v>1187</v>
      </c>
      <c r="F265" s="25">
        <v>49.3</v>
      </c>
      <c r="G265" s="25">
        <v>1968</v>
      </c>
      <c r="H265" s="25">
        <v>49537.24</v>
      </c>
      <c r="I265" s="25">
        <v>44831.19</v>
      </c>
      <c r="J265" s="31">
        <f t="shared" si="5"/>
        <v>4706.0499999999956</v>
      </c>
      <c r="K265" s="111"/>
      <c r="L265" s="26" t="s">
        <v>1188</v>
      </c>
      <c r="M265" s="38"/>
      <c r="N265" s="38" t="s">
        <v>250</v>
      </c>
      <c r="O265" s="38"/>
      <c r="P265" s="34"/>
      <c r="Q265" s="40"/>
      <c r="R265" s="40"/>
      <c r="S265" s="36"/>
    </row>
    <row r="266" spans="1:19" s="28" customFormat="1" ht="113.25" customHeight="1">
      <c r="A266" s="24">
        <v>250</v>
      </c>
      <c r="B266" s="24">
        <v>236</v>
      </c>
      <c r="C266" s="25" t="s">
        <v>1061</v>
      </c>
      <c r="D266" s="25" t="s">
        <v>215</v>
      </c>
      <c r="E266" s="25" t="s">
        <v>1189</v>
      </c>
      <c r="F266" s="25">
        <v>39.799999999999997</v>
      </c>
      <c r="G266" s="25">
        <v>1968</v>
      </c>
      <c r="H266" s="25">
        <v>39991.53</v>
      </c>
      <c r="I266" s="25">
        <v>36192.32</v>
      </c>
      <c r="J266" s="31">
        <f t="shared" si="5"/>
        <v>3799.2099999999991</v>
      </c>
      <c r="K266" s="111"/>
      <c r="L266" s="26" t="s">
        <v>1190</v>
      </c>
      <c r="M266" s="38"/>
      <c r="N266" s="38" t="s">
        <v>250</v>
      </c>
      <c r="O266" s="38"/>
      <c r="P266" s="34"/>
      <c r="Q266" s="40"/>
      <c r="R266" s="40"/>
      <c r="S266" s="36"/>
    </row>
    <row r="267" spans="1:19" s="49" customFormat="1" ht="102" customHeight="1">
      <c r="A267" s="45">
        <v>251</v>
      </c>
      <c r="B267" s="45">
        <v>237</v>
      </c>
      <c r="C267" s="46" t="s">
        <v>1064</v>
      </c>
      <c r="D267" s="46" t="s">
        <v>215</v>
      </c>
      <c r="E267" s="46" t="s">
        <v>1191</v>
      </c>
      <c r="F267" s="46">
        <v>40</v>
      </c>
      <c r="G267" s="46">
        <v>1968</v>
      </c>
      <c r="H267" s="46">
        <v>40192.49</v>
      </c>
      <c r="I267" s="46">
        <v>36374.19</v>
      </c>
      <c r="J267" s="45">
        <f t="shared" si="5"/>
        <v>3818.2999999999956</v>
      </c>
      <c r="K267" s="114"/>
      <c r="L267" s="48" t="s">
        <v>1192</v>
      </c>
      <c r="M267" s="88"/>
      <c r="N267" s="88" t="s">
        <v>250</v>
      </c>
      <c r="O267" s="88"/>
      <c r="Q267" s="99"/>
      <c r="R267" s="99"/>
      <c r="S267" s="92"/>
    </row>
    <row r="268" spans="1:19" s="49" customFormat="1" ht="102" customHeight="1">
      <c r="A268" s="45">
        <v>251</v>
      </c>
      <c r="B268" s="45"/>
      <c r="C268" s="46" t="s">
        <v>1064</v>
      </c>
      <c r="D268" s="46" t="s">
        <v>215</v>
      </c>
      <c r="E268" s="46" t="s">
        <v>1191</v>
      </c>
      <c r="F268" s="46">
        <v>-40</v>
      </c>
      <c r="G268" s="46">
        <v>1968</v>
      </c>
      <c r="H268" s="46">
        <v>-40192.49</v>
      </c>
      <c r="I268" s="46">
        <v>-36374.19</v>
      </c>
      <c r="J268" s="45">
        <f t="shared" ref="J268" si="10">H268-I268</f>
        <v>-3818.2999999999956</v>
      </c>
      <c r="K268" s="114"/>
      <c r="L268" s="48"/>
      <c r="M268" s="88" t="s">
        <v>1605</v>
      </c>
      <c r="N268" s="88"/>
      <c r="O268" s="88"/>
      <c r="Q268" s="99"/>
      <c r="R268" s="99"/>
      <c r="S268" s="92"/>
    </row>
    <row r="269" spans="1:19" s="28" customFormat="1" ht="128.25" customHeight="1">
      <c r="A269" s="24">
        <v>252</v>
      </c>
      <c r="B269" s="24">
        <v>238</v>
      </c>
      <c r="C269" s="25" t="s">
        <v>1067</v>
      </c>
      <c r="D269" s="25" t="s">
        <v>215</v>
      </c>
      <c r="E269" s="25" t="s">
        <v>1193</v>
      </c>
      <c r="F269" s="25">
        <v>40.1</v>
      </c>
      <c r="G269" s="25">
        <v>1968</v>
      </c>
      <c r="H269" s="25">
        <v>40292.97</v>
      </c>
      <c r="I269" s="25">
        <v>36465.120000000003</v>
      </c>
      <c r="J269" s="31">
        <f t="shared" si="5"/>
        <v>3827.8499999999985</v>
      </c>
      <c r="K269" s="111"/>
      <c r="L269" s="26" t="s">
        <v>1194</v>
      </c>
      <c r="M269" s="38"/>
      <c r="N269" s="38" t="s">
        <v>250</v>
      </c>
      <c r="O269" s="38"/>
      <c r="P269" s="34"/>
      <c r="Q269" s="40"/>
      <c r="R269" s="40"/>
      <c r="S269" s="36"/>
    </row>
    <row r="270" spans="1:19" ht="191.25" customHeight="1">
      <c r="A270" s="14">
        <v>253</v>
      </c>
      <c r="B270" s="14"/>
      <c r="C270" s="18" t="s">
        <v>543</v>
      </c>
      <c r="D270" s="18" t="s">
        <v>215</v>
      </c>
      <c r="E270" s="18" t="s">
        <v>773</v>
      </c>
      <c r="F270" s="18">
        <v>-40</v>
      </c>
      <c r="G270" s="18">
        <v>1968</v>
      </c>
      <c r="H270" s="18">
        <v>-38113.57</v>
      </c>
      <c r="I270" s="18">
        <v>-34492.769999999997</v>
      </c>
      <c r="J270" s="31">
        <f t="shared" si="5"/>
        <v>-3620.8000000000029</v>
      </c>
      <c r="K270" s="112"/>
      <c r="L270" s="44"/>
      <c r="M270" s="44" t="s">
        <v>542</v>
      </c>
      <c r="N270" s="44"/>
      <c r="O270" s="41"/>
      <c r="P270" s="34"/>
      <c r="Q270" s="40"/>
      <c r="R270" s="40"/>
      <c r="S270" s="36"/>
    </row>
    <row r="271" spans="1:19" s="34" customFormat="1" ht="99" customHeight="1">
      <c r="A271" s="31">
        <v>254</v>
      </c>
      <c r="B271" s="31">
        <v>239</v>
      </c>
      <c r="C271" s="30" t="s">
        <v>543</v>
      </c>
      <c r="D271" s="30" t="s">
        <v>216</v>
      </c>
      <c r="E271" s="30" t="s">
        <v>772</v>
      </c>
      <c r="F271" s="30">
        <v>38.6</v>
      </c>
      <c r="G271" s="30">
        <v>1966</v>
      </c>
      <c r="H271" s="30">
        <v>36785.72</v>
      </c>
      <c r="I271" s="30">
        <v>34916.44</v>
      </c>
      <c r="J271" s="31">
        <f t="shared" ref="J271:J336" si="11">H271-I271</f>
        <v>1869.2799999999988</v>
      </c>
      <c r="K271" s="73"/>
      <c r="L271" s="33" t="s">
        <v>218</v>
      </c>
      <c r="M271" s="41"/>
      <c r="N271" s="41"/>
      <c r="O271" s="41"/>
      <c r="Q271" s="40"/>
      <c r="R271" s="40"/>
      <c r="S271" s="36"/>
    </row>
    <row r="272" spans="1:19" s="28" customFormat="1" ht="114" customHeight="1">
      <c r="A272" s="24">
        <v>255</v>
      </c>
      <c r="B272" s="24">
        <v>240</v>
      </c>
      <c r="C272" s="25" t="s">
        <v>569</v>
      </c>
      <c r="D272" s="25" t="s">
        <v>216</v>
      </c>
      <c r="E272" s="25" t="s">
        <v>771</v>
      </c>
      <c r="F272" s="25">
        <v>38.799999999999997</v>
      </c>
      <c r="G272" s="25">
        <v>1966</v>
      </c>
      <c r="H272" s="25">
        <v>36976.32</v>
      </c>
      <c r="I272" s="25">
        <v>35097.339999999997</v>
      </c>
      <c r="J272" s="31">
        <f t="shared" si="11"/>
        <v>1878.9800000000032</v>
      </c>
      <c r="K272" s="111"/>
      <c r="L272" s="26" t="s">
        <v>1197</v>
      </c>
      <c r="M272" s="38"/>
      <c r="N272" s="38"/>
      <c r="O272" s="38"/>
      <c r="P272" s="34"/>
      <c r="Q272" s="40"/>
      <c r="R272" s="40"/>
      <c r="S272" s="36"/>
    </row>
    <row r="273" spans="1:19" s="28" customFormat="1" ht="117" customHeight="1">
      <c r="A273" s="24">
        <v>256</v>
      </c>
      <c r="B273" s="24">
        <v>241</v>
      </c>
      <c r="C273" s="25" t="s">
        <v>570</v>
      </c>
      <c r="D273" s="25" t="s">
        <v>216</v>
      </c>
      <c r="E273" s="25" t="s">
        <v>770</v>
      </c>
      <c r="F273" s="25">
        <v>38.799999999999997</v>
      </c>
      <c r="G273" s="25">
        <v>1966</v>
      </c>
      <c r="H273" s="25">
        <v>36976.32</v>
      </c>
      <c r="I273" s="25">
        <v>35097.339999999997</v>
      </c>
      <c r="J273" s="31">
        <f t="shared" si="11"/>
        <v>1878.9800000000032</v>
      </c>
      <c r="K273" s="111"/>
      <c r="L273" s="26" t="s">
        <v>1094</v>
      </c>
      <c r="M273" s="38"/>
      <c r="N273" s="38" t="s">
        <v>250</v>
      </c>
      <c r="O273" s="38"/>
      <c r="P273" s="34"/>
      <c r="Q273" s="40"/>
      <c r="R273" s="40"/>
      <c r="S273" s="36"/>
    </row>
    <row r="274" spans="1:19" ht="188.25" customHeight="1">
      <c r="A274" s="14">
        <v>257</v>
      </c>
      <c r="B274" s="14">
        <v>242</v>
      </c>
      <c r="C274" s="18" t="s">
        <v>571</v>
      </c>
      <c r="D274" s="18" t="s">
        <v>216</v>
      </c>
      <c r="E274" s="18" t="s">
        <v>769</v>
      </c>
      <c r="F274" s="18">
        <v>38.1</v>
      </c>
      <c r="G274" s="18">
        <v>1966</v>
      </c>
      <c r="H274" s="18">
        <v>36309.21</v>
      </c>
      <c r="I274" s="18">
        <v>34464.15</v>
      </c>
      <c r="J274" s="31">
        <f t="shared" si="11"/>
        <v>1845.0599999999977</v>
      </c>
      <c r="K274" s="112"/>
      <c r="L274" s="15" t="s">
        <v>779</v>
      </c>
      <c r="M274" s="44"/>
      <c r="N274" s="44"/>
      <c r="O274" s="41"/>
      <c r="P274" s="34"/>
      <c r="Q274" s="40"/>
      <c r="R274" s="40"/>
      <c r="S274" s="36"/>
    </row>
    <row r="275" spans="1:19" ht="89.25" customHeight="1">
      <c r="A275" s="14">
        <v>258</v>
      </c>
      <c r="B275" s="14"/>
      <c r="C275" s="18" t="s">
        <v>571</v>
      </c>
      <c r="D275" s="18" t="s">
        <v>216</v>
      </c>
      <c r="E275" s="18"/>
      <c r="F275" s="18">
        <v>-38.1</v>
      </c>
      <c r="G275" s="18">
        <v>1966</v>
      </c>
      <c r="H275" s="18">
        <v>-36309.21</v>
      </c>
      <c r="I275" s="18">
        <v>-34464.15</v>
      </c>
      <c r="J275" s="31">
        <f t="shared" si="11"/>
        <v>-1845.0599999999977</v>
      </c>
      <c r="K275" s="112"/>
      <c r="L275" s="15"/>
      <c r="M275" s="44" t="s">
        <v>573</v>
      </c>
      <c r="N275" s="44" t="s">
        <v>574</v>
      </c>
      <c r="O275" s="41"/>
      <c r="P275" s="34"/>
      <c r="Q275" s="40"/>
      <c r="R275" s="40"/>
      <c r="S275" s="36"/>
    </row>
    <row r="276" spans="1:19" s="34" customFormat="1" ht="99" customHeight="1">
      <c r="A276" s="31">
        <v>259</v>
      </c>
      <c r="B276" s="31"/>
      <c r="C276" s="30" t="s">
        <v>543</v>
      </c>
      <c r="D276" s="30" t="s">
        <v>216</v>
      </c>
      <c r="E276" s="30" t="s">
        <v>772</v>
      </c>
      <c r="F276" s="30">
        <v>-38.6</v>
      </c>
      <c r="G276" s="30">
        <v>1966</v>
      </c>
      <c r="H276" s="30">
        <v>-36785.72</v>
      </c>
      <c r="I276" s="30">
        <v>-34916.44</v>
      </c>
      <c r="J276" s="31">
        <f t="shared" si="11"/>
        <v>-1869.2799999999988</v>
      </c>
      <c r="K276" s="73"/>
      <c r="L276" s="33"/>
      <c r="M276" s="41" t="s">
        <v>1269</v>
      </c>
      <c r="N276" s="41"/>
      <c r="O276" s="41"/>
      <c r="Q276" s="40"/>
      <c r="R276" s="40"/>
      <c r="S276" s="36"/>
    </row>
    <row r="277" spans="1:19" s="34" customFormat="1" ht="177.75" customHeight="1">
      <c r="A277" s="31">
        <v>260</v>
      </c>
      <c r="B277" s="31">
        <v>243</v>
      </c>
      <c r="C277" s="30" t="s">
        <v>543</v>
      </c>
      <c r="D277" s="30" t="s">
        <v>217</v>
      </c>
      <c r="E277" s="30" t="s">
        <v>1361</v>
      </c>
      <c r="F277" s="30">
        <v>40.5</v>
      </c>
      <c r="G277" s="30">
        <v>1966</v>
      </c>
      <c r="H277" s="30">
        <v>41111.47</v>
      </c>
      <c r="I277" s="32">
        <v>38850.959999999999</v>
      </c>
      <c r="J277" s="31">
        <f t="shared" si="11"/>
        <v>2260.510000000002</v>
      </c>
      <c r="K277" s="73"/>
      <c r="L277" s="33" t="s">
        <v>1362</v>
      </c>
      <c r="M277" s="41"/>
      <c r="N277" s="41"/>
      <c r="O277" s="41"/>
      <c r="Q277" s="40"/>
      <c r="R277" s="35"/>
      <c r="S277" s="36"/>
    </row>
    <row r="278" spans="1:19" s="34" customFormat="1" ht="177.75" customHeight="1">
      <c r="A278" s="31">
        <v>261</v>
      </c>
      <c r="B278" s="31"/>
      <c r="C278" s="30" t="s">
        <v>543</v>
      </c>
      <c r="D278" s="30" t="s">
        <v>217</v>
      </c>
      <c r="E278" s="30" t="s">
        <v>1361</v>
      </c>
      <c r="F278" s="30">
        <v>-40.5</v>
      </c>
      <c r="G278" s="30">
        <v>1966</v>
      </c>
      <c r="H278" s="30">
        <v>-41111.47</v>
      </c>
      <c r="I278" s="32">
        <v>-38850.959999999999</v>
      </c>
      <c r="J278" s="31">
        <f t="shared" si="11"/>
        <v>-2260.510000000002</v>
      </c>
      <c r="K278" s="73"/>
      <c r="L278" s="33"/>
      <c r="M278" s="41" t="s">
        <v>1458</v>
      </c>
      <c r="N278" s="41"/>
      <c r="O278" s="41"/>
      <c r="Q278" s="40"/>
      <c r="R278" s="35"/>
      <c r="S278" s="36"/>
    </row>
    <row r="279" spans="1:19" s="49" customFormat="1" ht="133.5" customHeight="1">
      <c r="A279" s="45">
        <v>262</v>
      </c>
      <c r="B279" s="45">
        <v>244</v>
      </c>
      <c r="C279" s="46" t="s">
        <v>816</v>
      </c>
      <c r="D279" s="46" t="s">
        <v>217</v>
      </c>
      <c r="E279" s="46" t="s">
        <v>819</v>
      </c>
      <c r="F279" s="46">
        <v>50.1</v>
      </c>
      <c r="G279" s="46">
        <v>1966</v>
      </c>
      <c r="H279" s="46">
        <v>50856.42</v>
      </c>
      <c r="I279" s="47">
        <v>48060.07</v>
      </c>
      <c r="J279" s="45">
        <f t="shared" si="11"/>
        <v>2796.3499999999985</v>
      </c>
      <c r="K279" s="114"/>
      <c r="L279" s="48" t="s">
        <v>1095</v>
      </c>
      <c r="M279" s="88"/>
      <c r="N279" s="88" t="s">
        <v>250</v>
      </c>
      <c r="O279" s="88"/>
      <c r="Q279" s="99"/>
      <c r="R279" s="91"/>
      <c r="S279" s="92"/>
    </row>
    <row r="280" spans="1:19" s="49" customFormat="1" ht="133.5" customHeight="1">
      <c r="A280" s="45">
        <v>262</v>
      </c>
      <c r="B280" s="45"/>
      <c r="C280" s="46" t="s">
        <v>816</v>
      </c>
      <c r="D280" s="46" t="s">
        <v>217</v>
      </c>
      <c r="E280" s="46" t="s">
        <v>819</v>
      </c>
      <c r="F280" s="46">
        <v>-50.1</v>
      </c>
      <c r="G280" s="46">
        <v>1966</v>
      </c>
      <c r="H280" s="46">
        <v>-50856.42</v>
      </c>
      <c r="I280" s="47">
        <v>-48060.07</v>
      </c>
      <c r="J280" s="45">
        <f t="shared" ref="J280" si="12">H280-I280</f>
        <v>-2796.3499999999985</v>
      </c>
      <c r="K280" s="114"/>
      <c r="L280" s="48"/>
      <c r="M280" s="88" t="s">
        <v>1641</v>
      </c>
      <c r="N280" s="88"/>
      <c r="O280" s="88"/>
      <c r="Q280" s="99"/>
      <c r="R280" s="91"/>
      <c r="S280" s="92"/>
    </row>
    <row r="281" spans="1:19" s="28" customFormat="1" ht="125.25" customHeight="1">
      <c r="A281" s="24">
        <v>263</v>
      </c>
      <c r="B281" s="24">
        <v>245</v>
      </c>
      <c r="C281" s="25" t="s">
        <v>569</v>
      </c>
      <c r="D281" s="25" t="s">
        <v>217</v>
      </c>
      <c r="E281" s="25" t="s">
        <v>820</v>
      </c>
      <c r="F281" s="25">
        <v>40.200000000000003</v>
      </c>
      <c r="G281" s="25">
        <v>1966</v>
      </c>
      <c r="H281" s="25">
        <v>40806.949999999997</v>
      </c>
      <c r="I281" s="27">
        <v>38563.17</v>
      </c>
      <c r="J281" s="31">
        <f t="shared" si="11"/>
        <v>2243.7799999999988</v>
      </c>
      <c r="K281" s="111"/>
      <c r="L281" s="26" t="s">
        <v>1198</v>
      </c>
      <c r="M281" s="38"/>
      <c r="N281" s="38"/>
      <c r="O281" s="38"/>
      <c r="P281" s="34"/>
      <c r="Q281" s="40"/>
      <c r="R281" s="35"/>
      <c r="S281" s="36"/>
    </row>
    <row r="282" spans="1:19" ht="163.5" customHeight="1">
      <c r="A282" s="14">
        <v>264</v>
      </c>
      <c r="B282" s="14">
        <v>246</v>
      </c>
      <c r="C282" s="18" t="s">
        <v>817</v>
      </c>
      <c r="D282" s="18" t="s">
        <v>217</v>
      </c>
      <c r="E282" s="18" t="s">
        <v>818</v>
      </c>
      <c r="F282" s="18">
        <v>40.299999999999997</v>
      </c>
      <c r="G282" s="30">
        <v>1966</v>
      </c>
      <c r="H282" s="18">
        <v>40908.449999999997</v>
      </c>
      <c r="I282" s="19">
        <v>38659.1</v>
      </c>
      <c r="J282" s="31">
        <f t="shared" si="11"/>
        <v>2249.3499999999985</v>
      </c>
      <c r="K282" s="112"/>
      <c r="L282" s="15" t="s">
        <v>821</v>
      </c>
      <c r="M282" s="44"/>
      <c r="N282" s="44"/>
      <c r="O282" s="41"/>
      <c r="P282" s="34"/>
      <c r="Q282" s="40"/>
      <c r="R282" s="35"/>
      <c r="S282" s="36"/>
    </row>
    <row r="283" spans="1:19" ht="99" customHeight="1">
      <c r="A283" s="14">
        <v>265</v>
      </c>
      <c r="B283" s="14"/>
      <c r="C283" s="18" t="s">
        <v>817</v>
      </c>
      <c r="D283" s="18" t="s">
        <v>217</v>
      </c>
      <c r="E283" s="18" t="s">
        <v>818</v>
      </c>
      <c r="F283" s="18">
        <v>-40.299999999999997</v>
      </c>
      <c r="G283" s="30">
        <v>1966</v>
      </c>
      <c r="H283" s="18">
        <v>-40908.449999999997</v>
      </c>
      <c r="I283" s="19">
        <v>-38659.1</v>
      </c>
      <c r="J283" s="31">
        <f t="shared" si="11"/>
        <v>-2249.3499999999985</v>
      </c>
      <c r="K283" s="112"/>
      <c r="L283" s="15"/>
      <c r="M283" s="44" t="s">
        <v>836</v>
      </c>
      <c r="N283" s="44"/>
      <c r="O283" s="41"/>
      <c r="P283" s="34"/>
      <c r="Q283" s="40"/>
      <c r="R283" s="35"/>
      <c r="S283" s="36"/>
    </row>
    <row r="284" spans="1:19" ht="111.75" customHeight="1">
      <c r="A284" s="14">
        <v>266</v>
      </c>
      <c r="B284" s="14">
        <v>247</v>
      </c>
      <c r="C284" s="18" t="s">
        <v>121</v>
      </c>
      <c r="D284" s="18" t="s">
        <v>219</v>
      </c>
      <c r="E284" s="18"/>
      <c r="F284" s="18">
        <v>86.7</v>
      </c>
      <c r="G284" s="30">
        <v>1987</v>
      </c>
      <c r="H284" s="18">
        <v>83022.12</v>
      </c>
      <c r="I284" s="18">
        <v>83022.12</v>
      </c>
      <c r="J284" s="31">
        <f t="shared" si="11"/>
        <v>0</v>
      </c>
      <c r="K284" s="112"/>
      <c r="L284" s="15" t="s">
        <v>778</v>
      </c>
      <c r="M284" s="44"/>
      <c r="N284" s="41" t="s">
        <v>250</v>
      </c>
      <c r="O284" s="41"/>
      <c r="P284" s="34"/>
      <c r="Q284" s="40"/>
      <c r="R284" s="40"/>
      <c r="S284" s="36"/>
    </row>
    <row r="285" spans="1:19" ht="111.75" customHeight="1">
      <c r="A285" s="14">
        <v>267</v>
      </c>
      <c r="B285" s="14"/>
      <c r="C285" s="18" t="s">
        <v>121</v>
      </c>
      <c r="D285" s="18" t="s">
        <v>219</v>
      </c>
      <c r="E285" s="18"/>
      <c r="F285" s="18">
        <v>-86.7</v>
      </c>
      <c r="G285" s="30">
        <v>1987</v>
      </c>
      <c r="H285" s="18">
        <v>-86022.12</v>
      </c>
      <c r="I285" s="18">
        <v>-83022.12</v>
      </c>
      <c r="J285" s="31">
        <f t="shared" si="11"/>
        <v>-3000</v>
      </c>
      <c r="K285" s="112"/>
      <c r="L285" s="15"/>
      <c r="M285" s="44" t="s">
        <v>1455</v>
      </c>
      <c r="N285" s="44"/>
      <c r="O285" s="41"/>
      <c r="P285" s="34"/>
      <c r="Q285" s="40"/>
      <c r="R285" s="40"/>
      <c r="S285" s="36"/>
    </row>
    <row r="286" spans="1:19" ht="114" customHeight="1">
      <c r="A286" s="14">
        <v>268</v>
      </c>
      <c r="B286" s="14">
        <v>248</v>
      </c>
      <c r="C286" s="18" t="s">
        <v>1259</v>
      </c>
      <c r="D286" s="18" t="s">
        <v>220</v>
      </c>
      <c r="E286" s="18"/>
      <c r="F286" s="18">
        <v>64.239999999999995</v>
      </c>
      <c r="G286" s="30">
        <v>1966</v>
      </c>
      <c r="H286" s="18">
        <v>41598.43</v>
      </c>
      <c r="I286" s="18">
        <v>41598.43</v>
      </c>
      <c r="J286" s="31">
        <f t="shared" si="11"/>
        <v>0</v>
      </c>
      <c r="K286" s="112"/>
      <c r="L286" s="15" t="s">
        <v>778</v>
      </c>
      <c r="M286" s="44"/>
      <c r="N286" s="44" t="s">
        <v>250</v>
      </c>
      <c r="O286" s="41"/>
      <c r="P286" s="34"/>
      <c r="Q286" s="40"/>
      <c r="R286" s="40"/>
      <c r="S286" s="36"/>
    </row>
    <row r="287" spans="1:19" ht="114" customHeight="1">
      <c r="A287" s="14">
        <v>269</v>
      </c>
      <c r="B287" s="14">
        <v>249</v>
      </c>
      <c r="C287" s="18" t="s">
        <v>1260</v>
      </c>
      <c r="D287" s="18" t="s">
        <v>220</v>
      </c>
      <c r="E287" s="18"/>
      <c r="F287" s="18">
        <v>28.8</v>
      </c>
      <c r="G287" s="30">
        <v>1959</v>
      </c>
      <c r="H287" s="18">
        <v>18649.36</v>
      </c>
      <c r="I287" s="18">
        <v>18649.36</v>
      </c>
      <c r="J287" s="31">
        <f t="shared" si="11"/>
        <v>0</v>
      </c>
      <c r="K287" s="112"/>
      <c r="L287" s="15" t="s">
        <v>778</v>
      </c>
      <c r="M287" s="44"/>
      <c r="N287" s="44" t="s">
        <v>250</v>
      </c>
      <c r="O287" s="41"/>
      <c r="P287" s="34"/>
      <c r="Q287" s="40"/>
      <c r="R287" s="40"/>
      <c r="S287" s="36"/>
    </row>
    <row r="288" spans="1:19" s="28" customFormat="1" ht="133.5" customHeight="1">
      <c r="A288" s="24">
        <v>270</v>
      </c>
      <c r="B288" s="24">
        <v>250</v>
      </c>
      <c r="C288" s="25" t="s">
        <v>122</v>
      </c>
      <c r="D288" s="25" t="s">
        <v>221</v>
      </c>
      <c r="E288" s="25" t="s">
        <v>1122</v>
      </c>
      <c r="F288" s="25">
        <v>27.7</v>
      </c>
      <c r="G288" s="25">
        <v>1955</v>
      </c>
      <c r="H288" s="25">
        <v>16191.38</v>
      </c>
      <c r="I288" s="25">
        <v>16191.38</v>
      </c>
      <c r="J288" s="31">
        <f t="shared" si="11"/>
        <v>0</v>
      </c>
      <c r="K288" s="111"/>
      <c r="L288" s="26" t="s">
        <v>1123</v>
      </c>
      <c r="M288" s="38"/>
      <c r="N288" s="38" t="s">
        <v>250</v>
      </c>
      <c r="O288" s="38"/>
      <c r="P288" s="34"/>
      <c r="Q288" s="40"/>
      <c r="R288" s="40"/>
      <c r="S288" s="36"/>
    </row>
    <row r="289" spans="1:19" s="28" customFormat="1" ht="132" customHeight="1">
      <c r="A289" s="24">
        <v>271</v>
      </c>
      <c r="B289" s="24">
        <v>251</v>
      </c>
      <c r="C289" s="25" t="s">
        <v>185</v>
      </c>
      <c r="D289" s="25" t="s">
        <v>222</v>
      </c>
      <c r="E289" s="25" t="s">
        <v>1237</v>
      </c>
      <c r="F289" s="25">
        <v>28.2</v>
      </c>
      <c r="G289" s="25">
        <v>1955</v>
      </c>
      <c r="H289" s="25">
        <v>19630.09</v>
      </c>
      <c r="I289" s="25">
        <v>19630.09</v>
      </c>
      <c r="J289" s="31">
        <f t="shared" si="11"/>
        <v>0</v>
      </c>
      <c r="K289" s="111"/>
      <c r="L289" s="26" t="s">
        <v>1238</v>
      </c>
      <c r="M289" s="38"/>
      <c r="N289" s="38" t="s">
        <v>250</v>
      </c>
      <c r="O289" s="38"/>
      <c r="P289" s="34"/>
      <c r="Q289" s="40"/>
      <c r="R289" s="40"/>
      <c r="S289" s="36"/>
    </row>
    <row r="290" spans="1:19" s="28" customFormat="1" ht="104.25" customHeight="1">
      <c r="A290" s="24">
        <v>272</v>
      </c>
      <c r="B290" s="24">
        <v>252</v>
      </c>
      <c r="C290" s="25" t="s">
        <v>223</v>
      </c>
      <c r="D290" s="25" t="s">
        <v>224</v>
      </c>
      <c r="E290" s="25" t="s">
        <v>1239</v>
      </c>
      <c r="F290" s="25">
        <v>17.399999999999999</v>
      </c>
      <c r="G290" s="25">
        <v>1955</v>
      </c>
      <c r="H290" s="25">
        <v>16225.11</v>
      </c>
      <c r="I290" s="25">
        <v>16225.11</v>
      </c>
      <c r="J290" s="31">
        <f t="shared" si="11"/>
        <v>0</v>
      </c>
      <c r="K290" s="111"/>
      <c r="L290" s="26" t="s">
        <v>1282</v>
      </c>
      <c r="M290" s="38"/>
      <c r="N290" s="38" t="s">
        <v>250</v>
      </c>
      <c r="O290" s="38"/>
      <c r="P290" s="34"/>
      <c r="Q290" s="40"/>
      <c r="R290" s="40"/>
      <c r="S290" s="36"/>
    </row>
    <row r="291" spans="1:19" s="28" customFormat="1" ht="138.75" customHeight="1">
      <c r="A291" s="24">
        <v>273</v>
      </c>
      <c r="B291" s="24">
        <v>253</v>
      </c>
      <c r="C291" s="25" t="s">
        <v>822</v>
      </c>
      <c r="D291" s="25" t="s">
        <v>225</v>
      </c>
      <c r="E291" s="25" t="s">
        <v>823</v>
      </c>
      <c r="F291" s="25">
        <v>52</v>
      </c>
      <c r="G291" s="25">
        <v>1981</v>
      </c>
      <c r="H291" s="25">
        <v>100122.95</v>
      </c>
      <c r="I291" s="27">
        <v>27617.200000000001</v>
      </c>
      <c r="J291" s="31">
        <f t="shared" si="11"/>
        <v>72505.75</v>
      </c>
      <c r="K291" s="111"/>
      <c r="L291" s="26" t="s">
        <v>1199</v>
      </c>
      <c r="M291" s="38"/>
      <c r="N291" s="38" t="s">
        <v>250</v>
      </c>
      <c r="O291" s="38"/>
      <c r="P291" s="34"/>
      <c r="Q291" s="40"/>
      <c r="R291" s="35"/>
      <c r="S291" s="36"/>
    </row>
    <row r="292" spans="1:19" s="28" customFormat="1" ht="138.75" customHeight="1">
      <c r="A292" s="24">
        <v>274</v>
      </c>
      <c r="B292" s="24">
        <v>254</v>
      </c>
      <c r="C292" s="25" t="s">
        <v>139</v>
      </c>
      <c r="D292" s="25" t="s">
        <v>225</v>
      </c>
      <c r="E292" s="25" t="s">
        <v>824</v>
      </c>
      <c r="F292" s="25">
        <v>66</v>
      </c>
      <c r="G292" s="25">
        <v>1981</v>
      </c>
      <c r="H292" s="25">
        <v>127079.13</v>
      </c>
      <c r="I292" s="27">
        <v>35052.6</v>
      </c>
      <c r="J292" s="31">
        <f t="shared" si="11"/>
        <v>92026.53</v>
      </c>
      <c r="K292" s="111"/>
      <c r="L292" s="26" t="s">
        <v>1200</v>
      </c>
      <c r="M292" s="38"/>
      <c r="N292" s="38" t="s">
        <v>250</v>
      </c>
      <c r="O292" s="38"/>
      <c r="P292" s="34"/>
      <c r="Q292" s="40"/>
      <c r="R292" s="35"/>
      <c r="S292" s="36"/>
    </row>
    <row r="293" spans="1:19" s="28" customFormat="1" ht="131.25" customHeight="1">
      <c r="A293" s="24">
        <v>275</v>
      </c>
      <c r="B293" s="24">
        <v>255</v>
      </c>
      <c r="C293" s="25" t="s">
        <v>166</v>
      </c>
      <c r="D293" s="25" t="s">
        <v>225</v>
      </c>
      <c r="E293" s="25" t="s">
        <v>825</v>
      </c>
      <c r="F293" s="25">
        <v>66.3</v>
      </c>
      <c r="G293" s="25">
        <v>1981</v>
      </c>
      <c r="H293" s="25">
        <v>127656.76</v>
      </c>
      <c r="I293" s="27">
        <v>35211.94</v>
      </c>
      <c r="J293" s="31">
        <f t="shared" si="11"/>
        <v>92444.819999999992</v>
      </c>
      <c r="K293" s="111"/>
      <c r="L293" s="26" t="s">
        <v>1097</v>
      </c>
      <c r="M293" s="38"/>
      <c r="N293" s="38" t="s">
        <v>250</v>
      </c>
      <c r="O293" s="38"/>
      <c r="P293" s="34"/>
      <c r="Q293" s="40"/>
      <c r="R293" s="35"/>
      <c r="S293" s="36"/>
    </row>
    <row r="294" spans="1:19" s="28" customFormat="1" ht="138.75" customHeight="1">
      <c r="A294" s="24">
        <v>276</v>
      </c>
      <c r="B294" s="24">
        <v>256</v>
      </c>
      <c r="C294" s="25" t="s">
        <v>135</v>
      </c>
      <c r="D294" s="25" t="s">
        <v>225</v>
      </c>
      <c r="E294" s="25" t="s">
        <v>826</v>
      </c>
      <c r="F294" s="25">
        <v>50.6</v>
      </c>
      <c r="G294" s="25">
        <v>1981</v>
      </c>
      <c r="H294" s="25">
        <v>97427.33</v>
      </c>
      <c r="I294" s="27">
        <v>26873.66</v>
      </c>
      <c r="J294" s="31">
        <f t="shared" si="11"/>
        <v>70553.67</v>
      </c>
      <c r="K294" s="111"/>
      <c r="L294" s="26" t="s">
        <v>1096</v>
      </c>
      <c r="M294" s="38"/>
      <c r="N294" s="38" t="s">
        <v>250</v>
      </c>
      <c r="O294" s="38"/>
      <c r="P294" s="34"/>
      <c r="Q294" s="40"/>
      <c r="R294" s="35"/>
      <c r="S294" s="36"/>
    </row>
    <row r="295" spans="1:19" ht="144.75" customHeight="1">
      <c r="A295" s="14">
        <v>277</v>
      </c>
      <c r="B295" s="14">
        <v>257</v>
      </c>
      <c r="C295" s="18" t="s">
        <v>138</v>
      </c>
      <c r="D295" s="18" t="s">
        <v>225</v>
      </c>
      <c r="E295" s="18" t="s">
        <v>827</v>
      </c>
      <c r="F295" s="18">
        <v>39.299999999999997</v>
      </c>
      <c r="G295" s="30">
        <v>1981</v>
      </c>
      <c r="H295" s="18">
        <v>75669.84</v>
      </c>
      <c r="I295" s="19">
        <v>20872.23</v>
      </c>
      <c r="J295" s="31">
        <f t="shared" si="11"/>
        <v>54797.61</v>
      </c>
      <c r="K295" s="112"/>
      <c r="L295" s="33" t="s">
        <v>1096</v>
      </c>
      <c r="M295" s="44"/>
      <c r="N295" s="44"/>
      <c r="O295" s="41"/>
      <c r="P295" s="34"/>
      <c r="Q295" s="40"/>
      <c r="R295" s="35"/>
      <c r="S295" s="36"/>
    </row>
    <row r="296" spans="1:19" ht="58.5" customHeight="1">
      <c r="A296" s="14">
        <v>278</v>
      </c>
      <c r="B296" s="14"/>
      <c r="C296" s="18" t="s">
        <v>138</v>
      </c>
      <c r="D296" s="18">
        <v>2</v>
      </c>
      <c r="E296" s="18" t="s">
        <v>827</v>
      </c>
      <c r="F296" s="18">
        <v>-39.299999999999997</v>
      </c>
      <c r="G296" s="30">
        <v>1981</v>
      </c>
      <c r="H296" s="18">
        <v>-75669.84</v>
      </c>
      <c r="I296" s="19">
        <v>-20872.23</v>
      </c>
      <c r="J296" s="31">
        <f t="shared" si="11"/>
        <v>-54797.61</v>
      </c>
      <c r="K296" s="112"/>
      <c r="L296" s="15"/>
      <c r="M296" s="44" t="s">
        <v>835</v>
      </c>
      <c r="N296" s="44"/>
      <c r="O296" s="41"/>
      <c r="P296" s="34"/>
      <c r="Q296" s="40"/>
      <c r="R296" s="35"/>
      <c r="S296" s="36"/>
    </row>
    <row r="297" spans="1:19" s="28" customFormat="1" ht="116.25" customHeight="1">
      <c r="A297" s="24">
        <v>279</v>
      </c>
      <c r="B297" s="24">
        <v>258</v>
      </c>
      <c r="C297" s="25" t="s">
        <v>1161</v>
      </c>
      <c r="D297" s="25" t="s">
        <v>229</v>
      </c>
      <c r="E297" s="25" t="s">
        <v>1163</v>
      </c>
      <c r="F297" s="25">
        <v>37.799999999999997</v>
      </c>
      <c r="G297" s="25">
        <v>1960</v>
      </c>
      <c r="H297" s="25">
        <v>16804.68</v>
      </c>
      <c r="I297" s="25">
        <v>16804.68</v>
      </c>
      <c r="J297" s="31">
        <f t="shared" si="11"/>
        <v>0</v>
      </c>
      <c r="K297" s="111"/>
      <c r="L297" s="38" t="s">
        <v>1164</v>
      </c>
      <c r="M297" s="38"/>
      <c r="N297" s="38" t="s">
        <v>250</v>
      </c>
      <c r="O297" s="38"/>
      <c r="P297" s="34"/>
      <c r="Q297" s="40"/>
      <c r="R297" s="35"/>
      <c r="S297" s="36"/>
    </row>
    <row r="298" spans="1:19" s="28" customFormat="1" ht="119.25" customHeight="1">
      <c r="A298" s="24">
        <v>280</v>
      </c>
      <c r="B298" s="24">
        <v>259</v>
      </c>
      <c r="C298" s="25" t="s">
        <v>1162</v>
      </c>
      <c r="D298" s="25" t="s">
        <v>229</v>
      </c>
      <c r="E298" s="25" t="s">
        <v>1165</v>
      </c>
      <c r="F298" s="25">
        <v>37.799999999999997</v>
      </c>
      <c r="G298" s="25">
        <v>1960</v>
      </c>
      <c r="H298" s="25">
        <v>16804.68</v>
      </c>
      <c r="I298" s="25">
        <v>16804.68</v>
      </c>
      <c r="J298" s="31">
        <f t="shared" si="11"/>
        <v>0</v>
      </c>
      <c r="K298" s="111"/>
      <c r="L298" s="38" t="s">
        <v>1166</v>
      </c>
      <c r="M298" s="38"/>
      <c r="N298" s="38" t="s">
        <v>250</v>
      </c>
      <c r="O298" s="38"/>
      <c r="P298" s="34"/>
      <c r="Q298" s="40"/>
      <c r="R298" s="35"/>
      <c r="S298" s="36"/>
    </row>
    <row r="299" spans="1:19" ht="92.25" customHeight="1">
      <c r="A299" s="14">
        <v>281</v>
      </c>
      <c r="B299" s="14">
        <v>260</v>
      </c>
      <c r="C299" s="18" t="s">
        <v>1245</v>
      </c>
      <c r="D299" s="18" t="s">
        <v>230</v>
      </c>
      <c r="E299" s="18"/>
      <c r="F299" s="18">
        <v>37.44</v>
      </c>
      <c r="G299" s="30">
        <v>1960</v>
      </c>
      <c r="H299" s="19">
        <v>33579</v>
      </c>
      <c r="I299" s="19">
        <v>33579</v>
      </c>
      <c r="J299" s="31">
        <f t="shared" si="11"/>
        <v>0</v>
      </c>
      <c r="K299" s="112"/>
      <c r="L299" s="44" t="s">
        <v>218</v>
      </c>
      <c r="M299" s="44"/>
      <c r="N299" s="44" t="s">
        <v>250</v>
      </c>
      <c r="O299" s="41"/>
      <c r="P299" s="34"/>
      <c r="Q299" s="35"/>
      <c r="R299" s="35"/>
      <c r="S299" s="36"/>
    </row>
    <row r="300" spans="1:19" ht="77.25" customHeight="1">
      <c r="A300" s="14">
        <v>282</v>
      </c>
      <c r="B300" s="14">
        <v>261</v>
      </c>
      <c r="C300" s="18" t="s">
        <v>1089</v>
      </c>
      <c r="D300" s="18" t="s">
        <v>230</v>
      </c>
      <c r="E300" s="18"/>
      <c r="F300" s="18">
        <v>37.44</v>
      </c>
      <c r="G300" s="30">
        <v>1960</v>
      </c>
      <c r="H300" s="19">
        <v>33579</v>
      </c>
      <c r="I300" s="19">
        <v>33579</v>
      </c>
      <c r="J300" s="31">
        <f t="shared" si="11"/>
        <v>0</v>
      </c>
      <c r="K300" s="112"/>
      <c r="L300" s="44" t="s">
        <v>218</v>
      </c>
      <c r="M300" s="44"/>
      <c r="N300" s="44" t="s">
        <v>250</v>
      </c>
      <c r="O300" s="41"/>
      <c r="P300" s="34"/>
      <c r="Q300" s="35"/>
      <c r="R300" s="35"/>
      <c r="S300" s="36"/>
    </row>
    <row r="301" spans="1:19" ht="84" customHeight="1">
      <c r="A301" s="14">
        <v>283</v>
      </c>
      <c r="B301" s="14"/>
      <c r="C301" s="18" t="s">
        <v>1245</v>
      </c>
      <c r="D301" s="18" t="s">
        <v>230</v>
      </c>
      <c r="E301" s="18"/>
      <c r="F301" s="18">
        <v>-37.44</v>
      </c>
      <c r="G301" s="30">
        <v>1960</v>
      </c>
      <c r="H301" s="19">
        <v>-33579</v>
      </c>
      <c r="I301" s="19">
        <v>-33579</v>
      </c>
      <c r="J301" s="31">
        <f t="shared" si="11"/>
        <v>0</v>
      </c>
      <c r="K301" s="112"/>
      <c r="L301" s="44"/>
      <c r="M301" s="44" t="s">
        <v>1272</v>
      </c>
      <c r="N301" s="44"/>
      <c r="O301" s="41"/>
      <c r="P301" s="34"/>
      <c r="Q301" s="35"/>
      <c r="R301" s="35"/>
      <c r="S301" s="36"/>
    </row>
    <row r="302" spans="1:19" ht="74.25" customHeight="1">
      <c r="A302" s="14">
        <v>284</v>
      </c>
      <c r="B302" s="14"/>
      <c r="C302" s="18" t="s">
        <v>1089</v>
      </c>
      <c r="D302" s="18" t="s">
        <v>230</v>
      </c>
      <c r="E302" s="18"/>
      <c r="F302" s="18">
        <v>-37.44</v>
      </c>
      <c r="G302" s="30">
        <v>1960</v>
      </c>
      <c r="H302" s="19">
        <v>-33579</v>
      </c>
      <c r="I302" s="19">
        <v>-33579</v>
      </c>
      <c r="J302" s="31">
        <f t="shared" si="11"/>
        <v>0</v>
      </c>
      <c r="K302" s="112"/>
      <c r="L302" s="116"/>
      <c r="M302" s="44" t="s">
        <v>1272</v>
      </c>
      <c r="N302" s="44"/>
      <c r="O302" s="41"/>
      <c r="P302" s="34"/>
      <c r="Q302" s="35"/>
      <c r="R302" s="35"/>
      <c r="S302" s="36"/>
    </row>
    <row r="303" spans="1:19" s="28" customFormat="1" ht="114" customHeight="1">
      <c r="A303" s="24">
        <v>285</v>
      </c>
      <c r="B303" s="24">
        <v>262</v>
      </c>
      <c r="C303" s="25" t="s">
        <v>134</v>
      </c>
      <c r="D303" s="25" t="s">
        <v>1363</v>
      </c>
      <c r="E303" s="25" t="s">
        <v>1368</v>
      </c>
      <c r="F303" s="25">
        <v>36.5</v>
      </c>
      <c r="G303" s="25">
        <v>1963</v>
      </c>
      <c r="H303" s="25">
        <v>48755.79</v>
      </c>
      <c r="I303" s="25">
        <v>48755.79</v>
      </c>
      <c r="J303" s="31">
        <f t="shared" si="11"/>
        <v>0</v>
      </c>
      <c r="K303" s="111"/>
      <c r="L303" s="38" t="s">
        <v>1367</v>
      </c>
      <c r="M303" s="38"/>
      <c r="N303" s="38" t="s">
        <v>250</v>
      </c>
      <c r="O303" s="38"/>
      <c r="P303" s="34"/>
      <c r="Q303" s="40"/>
      <c r="R303" s="40"/>
      <c r="S303" s="36"/>
    </row>
    <row r="304" spans="1:19" s="28" customFormat="1" ht="104.25" customHeight="1">
      <c r="A304" s="24">
        <v>286</v>
      </c>
      <c r="B304" s="24">
        <v>263</v>
      </c>
      <c r="C304" s="25" t="s">
        <v>134</v>
      </c>
      <c r="D304" s="25" t="s">
        <v>1364</v>
      </c>
      <c r="E304" s="29" t="s">
        <v>1365</v>
      </c>
      <c r="F304" s="25">
        <v>50.2</v>
      </c>
      <c r="G304" s="25">
        <v>1963</v>
      </c>
      <c r="H304" s="27">
        <v>48828.7</v>
      </c>
      <c r="I304" s="27">
        <v>48828.7</v>
      </c>
      <c r="J304" s="31">
        <f t="shared" si="11"/>
        <v>0</v>
      </c>
      <c r="K304" s="111"/>
      <c r="L304" s="38" t="s">
        <v>1366</v>
      </c>
      <c r="M304" s="38"/>
      <c r="N304" s="38" t="s">
        <v>250</v>
      </c>
      <c r="O304" s="38"/>
      <c r="P304" s="34"/>
      <c r="Q304" s="35"/>
      <c r="R304" s="35"/>
      <c r="S304" s="36"/>
    </row>
    <row r="305" spans="1:19" ht="101.25">
      <c r="A305" s="14">
        <v>287</v>
      </c>
      <c r="B305" s="14">
        <v>264</v>
      </c>
      <c r="C305" s="18" t="s">
        <v>121</v>
      </c>
      <c r="D305" s="18" t="s">
        <v>1369</v>
      </c>
      <c r="E305" s="18"/>
      <c r="F305" s="18">
        <v>58.96</v>
      </c>
      <c r="G305" s="30">
        <v>1988</v>
      </c>
      <c r="H305" s="18">
        <v>102767.22</v>
      </c>
      <c r="I305" s="19">
        <v>85307.89</v>
      </c>
      <c r="J305" s="31">
        <f t="shared" si="11"/>
        <v>17459.330000000002</v>
      </c>
      <c r="K305" s="112"/>
      <c r="L305" s="44" t="s">
        <v>778</v>
      </c>
      <c r="M305" s="44"/>
      <c r="N305" s="44" t="s">
        <v>250</v>
      </c>
      <c r="O305" s="41"/>
      <c r="P305" s="34"/>
      <c r="Q305" s="40"/>
      <c r="R305" s="35"/>
      <c r="S305" s="36"/>
    </row>
    <row r="306" spans="1:19" ht="91.5" customHeight="1">
      <c r="A306" s="14">
        <v>288</v>
      </c>
      <c r="B306" s="14">
        <v>265</v>
      </c>
      <c r="C306" s="18" t="s">
        <v>121</v>
      </c>
      <c r="D306" s="18" t="s">
        <v>355</v>
      </c>
      <c r="E306" s="18"/>
      <c r="F306" s="18">
        <v>58.96</v>
      </c>
      <c r="G306" s="30">
        <v>1988</v>
      </c>
      <c r="H306" s="18">
        <v>102767.22</v>
      </c>
      <c r="I306" s="19">
        <v>85022.63</v>
      </c>
      <c r="J306" s="31">
        <f t="shared" si="11"/>
        <v>17744.589999999997</v>
      </c>
      <c r="K306" s="112"/>
      <c r="L306" s="44" t="s">
        <v>778</v>
      </c>
      <c r="M306" s="44"/>
      <c r="N306" s="44" t="s">
        <v>250</v>
      </c>
      <c r="O306" s="41"/>
      <c r="P306" s="34"/>
      <c r="Q306" s="40"/>
      <c r="R306" s="35"/>
      <c r="S306" s="36"/>
    </row>
    <row r="307" spans="1:19" ht="69.75" customHeight="1">
      <c r="A307" s="14">
        <v>289</v>
      </c>
      <c r="B307" s="14">
        <v>266</v>
      </c>
      <c r="C307" s="18" t="s">
        <v>134</v>
      </c>
      <c r="D307" s="18" t="s">
        <v>396</v>
      </c>
      <c r="E307" s="18"/>
      <c r="F307" s="18">
        <v>37.46</v>
      </c>
      <c r="G307" s="30">
        <v>1978</v>
      </c>
      <c r="H307" s="18">
        <v>41511.06</v>
      </c>
      <c r="I307" s="19">
        <v>41511.06</v>
      </c>
      <c r="J307" s="31">
        <f t="shared" si="11"/>
        <v>0</v>
      </c>
      <c r="K307" s="112"/>
      <c r="L307" s="44" t="s">
        <v>397</v>
      </c>
      <c r="M307" s="44"/>
      <c r="N307" s="44" t="s">
        <v>398</v>
      </c>
      <c r="O307" s="41"/>
      <c r="P307" s="34"/>
      <c r="Q307" s="40"/>
      <c r="R307" s="35"/>
      <c r="S307" s="36"/>
    </row>
    <row r="308" spans="1:19" ht="96" customHeight="1">
      <c r="A308" s="14">
        <v>290</v>
      </c>
      <c r="B308" s="14"/>
      <c r="C308" s="18" t="s">
        <v>134</v>
      </c>
      <c r="D308" s="18" t="s">
        <v>396</v>
      </c>
      <c r="E308" s="18"/>
      <c r="F308" s="18">
        <v>-37.46</v>
      </c>
      <c r="G308" s="30">
        <v>1978</v>
      </c>
      <c r="H308" s="18">
        <v>-41511.06</v>
      </c>
      <c r="I308" s="19">
        <v>-41511.06</v>
      </c>
      <c r="J308" s="31">
        <f t="shared" si="11"/>
        <v>0</v>
      </c>
      <c r="K308" s="112"/>
      <c r="L308" s="44"/>
      <c r="M308" s="44" t="s">
        <v>399</v>
      </c>
      <c r="N308" s="44"/>
      <c r="O308" s="41"/>
      <c r="P308" s="34"/>
      <c r="Q308" s="40"/>
      <c r="R308" s="35"/>
      <c r="S308" s="36"/>
    </row>
    <row r="309" spans="1:19" s="28" customFormat="1" ht="109.5" customHeight="1">
      <c r="A309" s="24">
        <v>291</v>
      </c>
      <c r="B309" s="24">
        <v>267</v>
      </c>
      <c r="C309" s="25" t="s">
        <v>1070</v>
      </c>
      <c r="D309" s="25" t="s">
        <v>356</v>
      </c>
      <c r="E309" s="25" t="s">
        <v>1073</v>
      </c>
      <c r="F309" s="25">
        <v>20.399999999999999</v>
      </c>
      <c r="G309" s="25">
        <v>1949</v>
      </c>
      <c r="H309" s="25">
        <v>17940.57</v>
      </c>
      <c r="I309" s="27">
        <v>17940.57</v>
      </c>
      <c r="J309" s="31">
        <f t="shared" si="11"/>
        <v>0</v>
      </c>
      <c r="K309" s="111"/>
      <c r="L309" s="38" t="s">
        <v>1075</v>
      </c>
      <c r="M309" s="38"/>
      <c r="N309" s="38" t="s">
        <v>398</v>
      </c>
      <c r="O309" s="38"/>
      <c r="P309" s="34"/>
      <c r="Q309" s="40"/>
      <c r="R309" s="35"/>
      <c r="S309" s="36"/>
    </row>
    <row r="310" spans="1:19" s="28" customFormat="1" ht="94.5" customHeight="1">
      <c r="A310" s="24">
        <v>292</v>
      </c>
      <c r="B310" s="24">
        <v>268</v>
      </c>
      <c r="C310" s="25" t="s">
        <v>1071</v>
      </c>
      <c r="D310" s="25" t="s">
        <v>356</v>
      </c>
      <c r="E310" s="25" t="s">
        <v>1074</v>
      </c>
      <c r="F310" s="25">
        <v>19.7</v>
      </c>
      <c r="G310" s="25">
        <v>1949</v>
      </c>
      <c r="H310" s="25">
        <v>17324.96</v>
      </c>
      <c r="I310" s="27">
        <v>17324.96</v>
      </c>
      <c r="J310" s="31">
        <f t="shared" si="11"/>
        <v>0</v>
      </c>
      <c r="K310" s="111"/>
      <c r="L310" s="38" t="s">
        <v>1076</v>
      </c>
      <c r="M310" s="38"/>
      <c r="N310" s="38" t="s">
        <v>398</v>
      </c>
      <c r="O310" s="38"/>
      <c r="P310" s="34"/>
      <c r="Q310" s="40"/>
      <c r="R310" s="35"/>
      <c r="S310" s="36"/>
    </row>
    <row r="311" spans="1:19" s="28" customFormat="1" ht="106.5" customHeight="1">
      <c r="A311" s="24">
        <v>293</v>
      </c>
      <c r="B311" s="24">
        <v>269</v>
      </c>
      <c r="C311" s="25" t="s">
        <v>1072</v>
      </c>
      <c r="D311" s="25" t="s">
        <v>356</v>
      </c>
      <c r="E311" s="25" t="s">
        <v>1077</v>
      </c>
      <c r="F311" s="25">
        <v>19.7</v>
      </c>
      <c r="G311" s="25">
        <v>1949</v>
      </c>
      <c r="H311" s="25">
        <v>17324.96</v>
      </c>
      <c r="I311" s="27">
        <v>17324.96</v>
      </c>
      <c r="J311" s="31">
        <f t="shared" si="11"/>
        <v>0</v>
      </c>
      <c r="K311" s="111"/>
      <c r="L311" s="38" t="s">
        <v>1078</v>
      </c>
      <c r="M311" s="38"/>
      <c r="N311" s="38" t="s">
        <v>398</v>
      </c>
      <c r="O311" s="38"/>
      <c r="P311" s="34"/>
      <c r="Q311" s="40"/>
      <c r="R311" s="35"/>
      <c r="S311" s="36"/>
    </row>
    <row r="312" spans="1:19" ht="108.75" customHeight="1">
      <c r="A312" s="14">
        <v>294</v>
      </c>
      <c r="B312" s="14">
        <v>270</v>
      </c>
      <c r="C312" s="30" t="s">
        <v>1240</v>
      </c>
      <c r="D312" s="18" t="s">
        <v>357</v>
      </c>
      <c r="E312" s="18"/>
      <c r="F312" s="18">
        <v>65.94</v>
      </c>
      <c r="G312" s="30">
        <v>1985</v>
      </c>
      <c r="H312" s="18">
        <v>50034.31</v>
      </c>
      <c r="I312" s="19">
        <v>46347.89</v>
      </c>
      <c r="J312" s="31">
        <f t="shared" si="11"/>
        <v>3686.4199999999983</v>
      </c>
      <c r="K312" s="112"/>
      <c r="L312" s="41" t="s">
        <v>1078</v>
      </c>
      <c r="M312" s="44"/>
      <c r="N312" s="41" t="s">
        <v>250</v>
      </c>
      <c r="O312" s="41"/>
      <c r="P312" s="34"/>
      <c r="Q312" s="40"/>
      <c r="R312" s="35"/>
      <c r="S312" s="36"/>
    </row>
    <row r="313" spans="1:19" ht="109.5" customHeight="1">
      <c r="A313" s="14">
        <v>295</v>
      </c>
      <c r="B313" s="14">
        <v>271</v>
      </c>
      <c r="C313" s="30" t="s">
        <v>1071</v>
      </c>
      <c r="D313" s="18" t="s">
        <v>357</v>
      </c>
      <c r="E313" s="18"/>
      <c r="F313" s="18">
        <v>65.94</v>
      </c>
      <c r="G313" s="30">
        <v>1985</v>
      </c>
      <c r="H313" s="18">
        <v>50034.31</v>
      </c>
      <c r="I313" s="19">
        <v>46347.9</v>
      </c>
      <c r="J313" s="31">
        <f t="shared" si="11"/>
        <v>3686.4099999999962</v>
      </c>
      <c r="K313" s="112"/>
      <c r="L313" s="41" t="s">
        <v>1078</v>
      </c>
      <c r="M313" s="44"/>
      <c r="N313" s="41" t="s">
        <v>250</v>
      </c>
      <c r="O313" s="41"/>
      <c r="P313" s="34"/>
      <c r="Q313" s="40"/>
      <c r="R313" s="35"/>
      <c r="S313" s="36"/>
    </row>
    <row r="314" spans="1:19" s="28" customFormat="1" ht="127.5" customHeight="1">
      <c r="A314" s="24">
        <v>296</v>
      </c>
      <c r="B314" s="24">
        <v>272</v>
      </c>
      <c r="C314" s="25" t="s">
        <v>1371</v>
      </c>
      <c r="D314" s="25" t="s">
        <v>358</v>
      </c>
      <c r="E314" s="25" t="s">
        <v>1370</v>
      </c>
      <c r="F314" s="25">
        <v>35.700000000000003</v>
      </c>
      <c r="G314" s="25">
        <v>1986</v>
      </c>
      <c r="H314" s="25">
        <v>24989.89</v>
      </c>
      <c r="I314" s="27">
        <v>22324.2</v>
      </c>
      <c r="J314" s="31">
        <f t="shared" si="11"/>
        <v>2665.6899999999987</v>
      </c>
      <c r="K314" s="111"/>
      <c r="L314" s="38" t="s">
        <v>1372</v>
      </c>
      <c r="M314" s="38"/>
      <c r="N314" s="38" t="s">
        <v>250</v>
      </c>
      <c r="O314" s="38"/>
      <c r="P314" s="34"/>
      <c r="Q314" s="40"/>
      <c r="R314" s="35"/>
      <c r="S314" s="36"/>
    </row>
    <row r="315" spans="1:19" s="28" customFormat="1" ht="105.75" customHeight="1">
      <c r="A315" s="24">
        <v>297</v>
      </c>
      <c r="B315" s="24">
        <v>273</v>
      </c>
      <c r="C315" s="25" t="s">
        <v>1099</v>
      </c>
      <c r="D315" s="25" t="s">
        <v>358</v>
      </c>
      <c r="E315" s="25" t="s">
        <v>1100</v>
      </c>
      <c r="F315" s="25">
        <v>71</v>
      </c>
      <c r="G315" s="25">
        <v>1986</v>
      </c>
      <c r="H315" s="25">
        <v>49699.79</v>
      </c>
      <c r="I315" s="27">
        <v>44398.27</v>
      </c>
      <c r="J315" s="31">
        <f t="shared" si="11"/>
        <v>5301.5200000000041</v>
      </c>
      <c r="K315" s="111"/>
      <c r="L315" s="38" t="s">
        <v>1101</v>
      </c>
      <c r="M315" s="38"/>
      <c r="N315" s="38" t="s">
        <v>250</v>
      </c>
      <c r="O315" s="38"/>
      <c r="P315" s="34"/>
      <c r="Q315" s="40"/>
      <c r="R315" s="35"/>
      <c r="S315" s="36"/>
    </row>
    <row r="316" spans="1:19" s="28" customFormat="1" ht="112.5" customHeight="1">
      <c r="A316" s="24">
        <v>298</v>
      </c>
      <c r="B316" s="24">
        <v>274</v>
      </c>
      <c r="C316" s="25" t="s">
        <v>1103</v>
      </c>
      <c r="D316" s="25" t="s">
        <v>359</v>
      </c>
      <c r="E316" s="25" t="s">
        <v>1107</v>
      </c>
      <c r="F316" s="25">
        <v>48.9</v>
      </c>
      <c r="G316" s="25">
        <v>1959</v>
      </c>
      <c r="H316" s="25">
        <v>45431.16</v>
      </c>
      <c r="I316" s="27">
        <v>45431.16</v>
      </c>
      <c r="J316" s="31">
        <f t="shared" si="11"/>
        <v>0</v>
      </c>
      <c r="K316" s="111"/>
      <c r="L316" s="38" t="s">
        <v>1108</v>
      </c>
      <c r="M316" s="38"/>
      <c r="N316" s="38" t="s">
        <v>250</v>
      </c>
      <c r="O316" s="38"/>
      <c r="P316" s="34"/>
      <c r="Q316" s="40"/>
      <c r="R316" s="35"/>
      <c r="S316" s="36"/>
    </row>
    <row r="317" spans="1:19" s="28" customFormat="1" ht="106.5" customHeight="1">
      <c r="A317" s="24">
        <v>299</v>
      </c>
      <c r="B317" s="24">
        <v>275</v>
      </c>
      <c r="C317" s="25" t="s">
        <v>1104</v>
      </c>
      <c r="D317" s="25" t="s">
        <v>359</v>
      </c>
      <c r="E317" s="25" t="s">
        <v>1109</v>
      </c>
      <c r="F317" s="25">
        <v>30.9</v>
      </c>
      <c r="G317" s="25">
        <v>1959</v>
      </c>
      <c r="H317" s="25">
        <v>28708.04</v>
      </c>
      <c r="I317" s="27">
        <v>28708.04</v>
      </c>
      <c r="J317" s="31">
        <f t="shared" si="11"/>
        <v>0</v>
      </c>
      <c r="K317" s="111"/>
      <c r="L317" s="38" t="s">
        <v>1110</v>
      </c>
      <c r="M317" s="38"/>
      <c r="N317" s="38" t="s">
        <v>250</v>
      </c>
      <c r="O317" s="38"/>
      <c r="P317" s="34"/>
      <c r="Q317" s="40"/>
      <c r="R317" s="35"/>
      <c r="S317" s="36"/>
    </row>
    <row r="318" spans="1:19" s="28" customFormat="1" ht="103.5" customHeight="1">
      <c r="A318" s="24">
        <v>300</v>
      </c>
      <c r="B318" s="24">
        <v>276</v>
      </c>
      <c r="C318" s="25" t="s">
        <v>1105</v>
      </c>
      <c r="D318" s="25" t="s">
        <v>359</v>
      </c>
      <c r="E318" s="25" t="s">
        <v>1111</v>
      </c>
      <c r="F318" s="25">
        <v>33.5</v>
      </c>
      <c r="G318" s="25">
        <v>1959</v>
      </c>
      <c r="H318" s="25">
        <v>31123.599999999999</v>
      </c>
      <c r="I318" s="27">
        <v>31123.599999999999</v>
      </c>
      <c r="J318" s="31">
        <f t="shared" si="11"/>
        <v>0</v>
      </c>
      <c r="K318" s="111"/>
      <c r="L318" s="38" t="s">
        <v>1112</v>
      </c>
      <c r="M318" s="38"/>
      <c r="N318" s="38" t="s">
        <v>250</v>
      </c>
      <c r="O318" s="38"/>
      <c r="P318" s="34"/>
      <c r="Q318" s="40"/>
      <c r="R318" s="35"/>
      <c r="S318" s="36"/>
    </row>
    <row r="319" spans="1:19" s="28" customFormat="1" ht="117" customHeight="1">
      <c r="A319" s="24">
        <v>301</v>
      </c>
      <c r="B319" s="24">
        <v>277</v>
      </c>
      <c r="C319" s="25" t="s">
        <v>1106</v>
      </c>
      <c r="D319" s="25" t="s">
        <v>359</v>
      </c>
      <c r="E319" s="39" t="s">
        <v>1113</v>
      </c>
      <c r="F319" s="25">
        <v>46.7</v>
      </c>
      <c r="G319" s="25">
        <v>1959</v>
      </c>
      <c r="H319" s="25">
        <v>43387.22</v>
      </c>
      <c r="I319" s="27">
        <v>43387.22</v>
      </c>
      <c r="J319" s="31">
        <f t="shared" si="11"/>
        <v>0</v>
      </c>
      <c r="K319" s="111"/>
      <c r="L319" s="38" t="s">
        <v>1114</v>
      </c>
      <c r="M319" s="38"/>
      <c r="N319" s="38" t="s">
        <v>250</v>
      </c>
      <c r="O319" s="38"/>
      <c r="P319" s="34"/>
      <c r="Q319" s="40"/>
      <c r="R319" s="35"/>
      <c r="S319" s="36"/>
    </row>
    <row r="320" spans="1:19" s="28" customFormat="1" ht="103.5" customHeight="1">
      <c r="A320" s="24">
        <v>302</v>
      </c>
      <c r="B320" s="24">
        <v>278</v>
      </c>
      <c r="C320" s="25" t="s">
        <v>231</v>
      </c>
      <c r="D320" s="25" t="s">
        <v>360</v>
      </c>
      <c r="E320" s="25" t="s">
        <v>1126</v>
      </c>
      <c r="F320" s="25">
        <v>35.200000000000003</v>
      </c>
      <c r="G320" s="25">
        <v>1982</v>
      </c>
      <c r="H320" s="25">
        <v>41392.46</v>
      </c>
      <c r="I320" s="27">
        <v>41392.46</v>
      </c>
      <c r="J320" s="31">
        <f t="shared" si="11"/>
        <v>0</v>
      </c>
      <c r="K320" s="111"/>
      <c r="L320" s="38" t="s">
        <v>1127</v>
      </c>
      <c r="M320" s="38"/>
      <c r="N320" s="38" t="s">
        <v>250</v>
      </c>
      <c r="O320" s="38"/>
      <c r="P320" s="34"/>
      <c r="Q320" s="40"/>
      <c r="R320" s="35"/>
      <c r="S320" s="36"/>
    </row>
    <row r="321" spans="1:19" s="28" customFormat="1" ht="115.5" customHeight="1">
      <c r="A321" s="24">
        <v>303</v>
      </c>
      <c r="B321" s="24">
        <v>279</v>
      </c>
      <c r="C321" s="25" t="s">
        <v>231</v>
      </c>
      <c r="D321" s="25" t="s">
        <v>361</v>
      </c>
      <c r="E321" s="25" t="s">
        <v>1195</v>
      </c>
      <c r="F321" s="25">
        <v>36</v>
      </c>
      <c r="G321" s="25">
        <v>1982</v>
      </c>
      <c r="H321" s="25">
        <v>41280.44</v>
      </c>
      <c r="I321" s="27">
        <v>41280.44</v>
      </c>
      <c r="J321" s="31">
        <f t="shared" si="11"/>
        <v>0</v>
      </c>
      <c r="K321" s="111"/>
      <c r="L321" s="38" t="s">
        <v>1196</v>
      </c>
      <c r="M321" s="38"/>
      <c r="N321" s="38" t="s">
        <v>250</v>
      </c>
      <c r="O321" s="38"/>
      <c r="P321" s="34"/>
      <c r="Q321" s="40"/>
      <c r="R321" s="35"/>
      <c r="S321" s="36"/>
    </row>
    <row r="322" spans="1:19" s="28" customFormat="1" ht="102" customHeight="1">
      <c r="A322" s="24">
        <v>304</v>
      </c>
      <c r="B322" s="24">
        <v>280</v>
      </c>
      <c r="C322" s="25" t="s">
        <v>1045</v>
      </c>
      <c r="D322" s="25" t="s">
        <v>362</v>
      </c>
      <c r="E322" s="25" t="s">
        <v>1049</v>
      </c>
      <c r="F322" s="25">
        <v>36</v>
      </c>
      <c r="G322" s="25">
        <v>1969</v>
      </c>
      <c r="H322" s="27">
        <v>44567.76</v>
      </c>
      <c r="I322" s="27">
        <v>39516.74</v>
      </c>
      <c r="J322" s="31">
        <f t="shared" si="11"/>
        <v>5051.0200000000041</v>
      </c>
      <c r="K322" s="111"/>
      <c r="L322" s="38" t="s">
        <v>1050</v>
      </c>
      <c r="M322" s="38"/>
      <c r="N322" s="38" t="s">
        <v>250</v>
      </c>
      <c r="O322" s="38"/>
      <c r="P322" s="34"/>
      <c r="Q322" s="35"/>
      <c r="R322" s="35"/>
      <c r="S322" s="36"/>
    </row>
    <row r="323" spans="1:19" s="28" customFormat="1" ht="123" customHeight="1">
      <c r="A323" s="24">
        <v>305</v>
      </c>
      <c r="B323" s="24">
        <v>281</v>
      </c>
      <c r="C323" s="25" t="s">
        <v>1046</v>
      </c>
      <c r="D323" s="25" t="s">
        <v>362</v>
      </c>
      <c r="E323" s="25" t="s">
        <v>1051</v>
      </c>
      <c r="F323" s="25">
        <v>36.299999999999997</v>
      </c>
      <c r="G323" s="25">
        <v>1969</v>
      </c>
      <c r="H323" s="27">
        <v>44939.16</v>
      </c>
      <c r="I323" s="27">
        <v>39846.04</v>
      </c>
      <c r="J323" s="31">
        <f t="shared" si="11"/>
        <v>5093.1200000000026</v>
      </c>
      <c r="K323" s="111"/>
      <c r="L323" s="38" t="s">
        <v>1052</v>
      </c>
      <c r="M323" s="38"/>
      <c r="N323" s="38" t="s">
        <v>250</v>
      </c>
      <c r="O323" s="38"/>
      <c r="P323" s="34"/>
      <c r="Q323" s="35"/>
      <c r="R323" s="35"/>
      <c r="S323" s="36"/>
    </row>
    <row r="324" spans="1:19" s="28" customFormat="1" ht="113.25" customHeight="1">
      <c r="A324" s="24">
        <v>306</v>
      </c>
      <c r="B324" s="24">
        <v>282</v>
      </c>
      <c r="C324" s="25" t="s">
        <v>1047</v>
      </c>
      <c r="D324" s="25" t="s">
        <v>362</v>
      </c>
      <c r="E324" s="25" t="s">
        <v>1053</v>
      </c>
      <c r="F324" s="25">
        <v>8.5</v>
      </c>
      <c r="G324" s="25">
        <v>1969</v>
      </c>
      <c r="H324" s="27">
        <v>10522.94</v>
      </c>
      <c r="I324" s="27">
        <v>9330.34</v>
      </c>
      <c r="J324" s="31">
        <f t="shared" si="11"/>
        <v>1192.6000000000004</v>
      </c>
      <c r="K324" s="111"/>
      <c r="L324" s="38" t="s">
        <v>1054</v>
      </c>
      <c r="M324" s="38"/>
      <c r="N324" s="38" t="s">
        <v>250</v>
      </c>
      <c r="O324" s="38"/>
      <c r="P324" s="34"/>
      <c r="Q324" s="35"/>
      <c r="R324" s="35"/>
      <c r="S324" s="36"/>
    </row>
    <row r="325" spans="1:19" s="34" customFormat="1" ht="111" customHeight="1">
      <c r="A325" s="31">
        <v>307</v>
      </c>
      <c r="B325" s="31">
        <v>283</v>
      </c>
      <c r="C325" s="30" t="s">
        <v>1048</v>
      </c>
      <c r="D325" s="30" t="s">
        <v>362</v>
      </c>
      <c r="E325" s="30" t="s">
        <v>1055</v>
      </c>
      <c r="F325" s="30">
        <v>36</v>
      </c>
      <c r="G325" s="30">
        <v>1969</v>
      </c>
      <c r="H325" s="32">
        <v>44567.77</v>
      </c>
      <c r="I325" s="32">
        <v>39516.74</v>
      </c>
      <c r="J325" s="31">
        <f t="shared" si="11"/>
        <v>5051.0299999999988</v>
      </c>
      <c r="K325" s="73"/>
      <c r="L325" s="41" t="s">
        <v>1056</v>
      </c>
      <c r="M325" s="41"/>
      <c r="N325" s="41" t="s">
        <v>250</v>
      </c>
      <c r="O325" s="41"/>
      <c r="Q325" s="35"/>
      <c r="R325" s="35"/>
      <c r="S325" s="36"/>
    </row>
    <row r="326" spans="1:19" s="34" customFormat="1" ht="111" customHeight="1">
      <c r="A326" s="31">
        <v>308</v>
      </c>
      <c r="B326" s="31"/>
      <c r="C326" s="30" t="s">
        <v>1048</v>
      </c>
      <c r="D326" s="30" t="s">
        <v>362</v>
      </c>
      <c r="E326" s="30" t="s">
        <v>1055</v>
      </c>
      <c r="F326" s="30">
        <v>-36</v>
      </c>
      <c r="G326" s="30">
        <v>1969</v>
      </c>
      <c r="H326" s="32">
        <v>-44567.77</v>
      </c>
      <c r="I326" s="32">
        <v>-39516.74</v>
      </c>
      <c r="J326" s="31">
        <f t="shared" si="11"/>
        <v>-5051.0299999999988</v>
      </c>
      <c r="K326" s="73"/>
      <c r="L326" s="41"/>
      <c r="M326" s="41" t="s">
        <v>1455</v>
      </c>
      <c r="N326" s="41"/>
      <c r="O326" s="41"/>
      <c r="Q326" s="35"/>
      <c r="R326" s="35"/>
      <c r="S326" s="36"/>
    </row>
    <row r="327" spans="1:19" ht="121.5" customHeight="1">
      <c r="A327" s="14">
        <v>309</v>
      </c>
      <c r="B327" s="14">
        <v>284</v>
      </c>
      <c r="C327" s="18" t="s">
        <v>262</v>
      </c>
      <c r="D327" s="18" t="s">
        <v>363</v>
      </c>
      <c r="E327" s="18"/>
      <c r="F327" s="18">
        <v>39.700000000000003</v>
      </c>
      <c r="G327" s="30">
        <v>1968</v>
      </c>
      <c r="H327" s="19">
        <v>39608</v>
      </c>
      <c r="I327" s="19">
        <v>35785.03</v>
      </c>
      <c r="J327" s="31">
        <f t="shared" si="11"/>
        <v>3822.9700000000012</v>
      </c>
      <c r="K327" s="112"/>
      <c r="L327" s="41" t="s">
        <v>1056</v>
      </c>
      <c r="M327" s="44"/>
      <c r="N327" s="41" t="s">
        <v>250</v>
      </c>
      <c r="O327" s="41"/>
      <c r="P327" s="34"/>
      <c r="Q327" s="35"/>
      <c r="R327" s="35"/>
      <c r="S327" s="36"/>
    </row>
    <row r="328" spans="1:19" ht="69" customHeight="1">
      <c r="A328" s="14">
        <v>310</v>
      </c>
      <c r="B328" s="14"/>
      <c r="C328" s="18" t="s">
        <v>262</v>
      </c>
      <c r="D328" s="18" t="s">
        <v>363</v>
      </c>
      <c r="E328" s="18"/>
      <c r="F328" s="18">
        <v>-39.700000000000003</v>
      </c>
      <c r="G328" s="30">
        <v>1968</v>
      </c>
      <c r="H328" s="19">
        <v>-39608</v>
      </c>
      <c r="I328" s="19">
        <v>-35785.03</v>
      </c>
      <c r="J328" s="31">
        <f t="shared" si="11"/>
        <v>-3822.9700000000012</v>
      </c>
      <c r="K328" s="112"/>
      <c r="L328" s="44"/>
      <c r="M328" s="44" t="s">
        <v>835</v>
      </c>
      <c r="N328" s="44"/>
      <c r="O328" s="41"/>
      <c r="P328" s="34"/>
      <c r="Q328" s="35"/>
      <c r="R328" s="35"/>
      <c r="S328" s="36"/>
    </row>
    <row r="329" spans="1:19" s="28" customFormat="1" ht="126" customHeight="1">
      <c r="A329" s="24">
        <v>311</v>
      </c>
      <c r="B329" s="24">
        <v>285</v>
      </c>
      <c r="C329" s="25" t="s">
        <v>232</v>
      </c>
      <c r="D329" s="25" t="s">
        <v>364</v>
      </c>
      <c r="E329" s="25" t="s">
        <v>1057</v>
      </c>
      <c r="F329" s="25">
        <v>41.9</v>
      </c>
      <c r="G329" s="25">
        <v>1961</v>
      </c>
      <c r="H329" s="25">
        <v>34939.86</v>
      </c>
      <c r="I329" s="27">
        <v>18402.14</v>
      </c>
      <c r="J329" s="31">
        <f t="shared" si="11"/>
        <v>16537.72</v>
      </c>
      <c r="K329" s="111"/>
      <c r="L329" s="38" t="s">
        <v>1058</v>
      </c>
      <c r="M329" s="38"/>
      <c r="N329" s="38" t="s">
        <v>250</v>
      </c>
      <c r="O329" s="38"/>
      <c r="P329" s="34"/>
      <c r="Q329" s="40"/>
      <c r="R329" s="35"/>
      <c r="S329" s="36"/>
    </row>
    <row r="330" spans="1:19" s="49" customFormat="1" ht="106.5" customHeight="1">
      <c r="A330" s="45">
        <v>312</v>
      </c>
      <c r="B330" s="45">
        <v>286</v>
      </c>
      <c r="C330" s="46" t="s">
        <v>121</v>
      </c>
      <c r="D330" s="46" t="s">
        <v>365</v>
      </c>
      <c r="E330" s="46" t="s">
        <v>1124</v>
      </c>
      <c r="F330" s="46">
        <v>42.9</v>
      </c>
      <c r="G330" s="46">
        <v>1985</v>
      </c>
      <c r="H330" s="46">
        <v>102933.05</v>
      </c>
      <c r="I330" s="47">
        <v>58157.47</v>
      </c>
      <c r="J330" s="45">
        <f t="shared" si="11"/>
        <v>44775.58</v>
      </c>
      <c r="K330" s="114"/>
      <c r="L330" s="88" t="s">
        <v>1125</v>
      </c>
      <c r="M330" s="88"/>
      <c r="N330" s="88" t="s">
        <v>250</v>
      </c>
      <c r="O330" s="88"/>
      <c r="Q330" s="99"/>
      <c r="R330" s="91"/>
      <c r="S330" s="92"/>
    </row>
    <row r="331" spans="1:19" s="49" customFormat="1" ht="106.5" customHeight="1">
      <c r="A331" s="45">
        <v>312</v>
      </c>
      <c r="B331" s="45"/>
      <c r="C331" s="46" t="s">
        <v>121</v>
      </c>
      <c r="D331" s="46" t="s">
        <v>365</v>
      </c>
      <c r="E331" s="46" t="s">
        <v>1124</v>
      </c>
      <c r="F331" s="46">
        <v>-42.9</v>
      </c>
      <c r="G331" s="46">
        <v>1985</v>
      </c>
      <c r="H331" s="46">
        <v>-102933.05</v>
      </c>
      <c r="I331" s="47">
        <v>-58157.47</v>
      </c>
      <c r="J331" s="45">
        <f t="shared" ref="J331" si="13">H331-I331</f>
        <v>-44775.58</v>
      </c>
      <c r="K331" s="114"/>
      <c r="L331" s="102"/>
      <c r="M331" s="88" t="s">
        <v>1687</v>
      </c>
      <c r="N331" s="88"/>
      <c r="O331" s="88"/>
      <c r="Q331" s="99"/>
      <c r="R331" s="91"/>
      <c r="S331" s="92"/>
    </row>
    <row r="332" spans="1:19" ht="67.5" customHeight="1">
      <c r="A332" s="14">
        <v>313</v>
      </c>
      <c r="B332" s="14">
        <v>287</v>
      </c>
      <c r="C332" s="18" t="s">
        <v>231</v>
      </c>
      <c r="D332" s="18" t="s">
        <v>366</v>
      </c>
      <c r="E332" s="18"/>
      <c r="F332" s="18">
        <v>59.3</v>
      </c>
      <c r="G332" s="30">
        <v>1960</v>
      </c>
      <c r="H332" s="18">
        <v>65720.58</v>
      </c>
      <c r="I332" s="19">
        <v>65720.58</v>
      </c>
      <c r="J332" s="31">
        <f t="shared" si="11"/>
        <v>0</v>
      </c>
      <c r="K332" s="112"/>
      <c r="L332" s="44" t="s">
        <v>397</v>
      </c>
      <c r="M332" s="44"/>
      <c r="N332" s="88" t="s">
        <v>250</v>
      </c>
      <c r="O332" s="41"/>
      <c r="P332" s="34"/>
      <c r="Q332" s="40"/>
      <c r="R332" s="35"/>
      <c r="S332" s="36"/>
    </row>
    <row r="333" spans="1:19" ht="70.5" customHeight="1">
      <c r="A333" s="14">
        <v>314</v>
      </c>
      <c r="B333" s="14"/>
      <c r="C333" s="18" t="s">
        <v>231</v>
      </c>
      <c r="D333" s="18" t="s">
        <v>366</v>
      </c>
      <c r="E333" s="18"/>
      <c r="F333" s="18">
        <v>-59.3</v>
      </c>
      <c r="G333" s="30">
        <v>1960</v>
      </c>
      <c r="H333" s="18">
        <v>-65720.58</v>
      </c>
      <c r="I333" s="19">
        <v>-65720.58</v>
      </c>
      <c r="J333" s="31">
        <f t="shared" si="11"/>
        <v>0</v>
      </c>
      <c r="K333" s="112"/>
      <c r="L333" s="116"/>
      <c r="M333" s="44" t="s">
        <v>542</v>
      </c>
      <c r="N333" s="44"/>
      <c r="O333" s="41"/>
      <c r="P333" s="34"/>
      <c r="Q333" s="40"/>
      <c r="R333" s="35"/>
      <c r="S333" s="36"/>
    </row>
    <row r="334" spans="1:19" s="34" customFormat="1" ht="96" customHeight="1">
      <c r="A334" s="31">
        <v>315</v>
      </c>
      <c r="B334" s="31">
        <v>288</v>
      </c>
      <c r="C334" s="30" t="s">
        <v>1228</v>
      </c>
      <c r="D334" s="30" t="s">
        <v>367</v>
      </c>
      <c r="E334" s="30" t="s">
        <v>1230</v>
      </c>
      <c r="F334" s="30">
        <v>40.799999999999997</v>
      </c>
      <c r="G334" s="30">
        <v>1960</v>
      </c>
      <c r="H334" s="30">
        <v>50781.09</v>
      </c>
      <c r="I334" s="32">
        <v>47181.17</v>
      </c>
      <c r="J334" s="31">
        <f t="shared" si="11"/>
        <v>3599.9199999999983</v>
      </c>
      <c r="K334" s="73"/>
      <c r="L334" s="41" t="s">
        <v>1232</v>
      </c>
      <c r="M334" s="41"/>
      <c r="N334" s="41" t="s">
        <v>250</v>
      </c>
      <c r="O334" s="41"/>
      <c r="Q334" s="40"/>
      <c r="R334" s="35"/>
      <c r="S334" s="36"/>
    </row>
    <row r="335" spans="1:19" s="28" customFormat="1" ht="107.25" customHeight="1">
      <c r="A335" s="24">
        <v>316</v>
      </c>
      <c r="B335" s="24">
        <v>289</v>
      </c>
      <c r="C335" s="25" t="s">
        <v>400</v>
      </c>
      <c r="D335" s="25" t="s">
        <v>367</v>
      </c>
      <c r="E335" s="25" t="s">
        <v>1229</v>
      </c>
      <c r="F335" s="25">
        <v>39.6</v>
      </c>
      <c r="G335" s="25">
        <v>1960</v>
      </c>
      <c r="H335" s="25">
        <v>49287.53</v>
      </c>
      <c r="I335" s="27">
        <v>45793.49</v>
      </c>
      <c r="J335" s="31">
        <f t="shared" si="11"/>
        <v>3494.0400000000009</v>
      </c>
      <c r="K335" s="111"/>
      <c r="L335" s="38" t="s">
        <v>1231</v>
      </c>
      <c r="M335" s="38"/>
      <c r="N335" s="38" t="s">
        <v>250</v>
      </c>
      <c r="O335" s="38"/>
      <c r="P335" s="34"/>
      <c r="Q335" s="40"/>
      <c r="R335" s="35"/>
      <c r="S335" s="36"/>
    </row>
    <row r="336" spans="1:19" s="34" customFormat="1" ht="74.25" customHeight="1">
      <c r="A336" s="31">
        <v>317</v>
      </c>
      <c r="B336" s="31"/>
      <c r="C336" s="30" t="s">
        <v>1228</v>
      </c>
      <c r="D336" s="30" t="s">
        <v>367</v>
      </c>
      <c r="E336" s="30" t="s">
        <v>1230</v>
      </c>
      <c r="F336" s="30">
        <v>-40.799999999999997</v>
      </c>
      <c r="G336" s="30">
        <v>1960</v>
      </c>
      <c r="H336" s="30">
        <v>-50781.09</v>
      </c>
      <c r="I336" s="32">
        <v>-47181.17</v>
      </c>
      <c r="J336" s="31">
        <f t="shared" si="11"/>
        <v>-3599.9199999999983</v>
      </c>
      <c r="K336" s="73"/>
      <c r="L336" s="41"/>
      <c r="M336" s="41" t="s">
        <v>1271</v>
      </c>
      <c r="N336" s="41"/>
      <c r="O336" s="41"/>
      <c r="Q336" s="40"/>
      <c r="R336" s="35"/>
      <c r="S336" s="36"/>
    </row>
    <row r="337" spans="1:19" ht="59.25" customHeight="1">
      <c r="A337" s="14">
        <v>318</v>
      </c>
      <c r="B337" s="14">
        <v>290</v>
      </c>
      <c r="C337" s="18" t="s">
        <v>400</v>
      </c>
      <c r="D337" s="18" t="s">
        <v>1373</v>
      </c>
      <c r="E337" s="18"/>
      <c r="F337" s="18">
        <v>56.92</v>
      </c>
      <c r="G337" s="30">
        <v>1988</v>
      </c>
      <c r="H337" s="18">
        <v>49211.62</v>
      </c>
      <c r="I337" s="19">
        <v>40851.14</v>
      </c>
      <c r="J337" s="31">
        <f t="shared" ref="J337:J400" si="14">H337-I337</f>
        <v>8360.4800000000032</v>
      </c>
      <c r="K337" s="112"/>
      <c r="L337" s="41"/>
      <c r="M337" s="44"/>
      <c r="N337" s="44" t="s">
        <v>250</v>
      </c>
      <c r="O337" s="41"/>
      <c r="P337" s="34"/>
      <c r="Q337" s="40"/>
      <c r="R337" s="35"/>
      <c r="S337" s="36"/>
    </row>
    <row r="338" spans="1:19" ht="126.75" customHeight="1">
      <c r="A338" s="14">
        <v>319</v>
      </c>
      <c r="B338" s="14"/>
      <c r="C338" s="18" t="s">
        <v>400</v>
      </c>
      <c r="D338" s="18" t="s">
        <v>1373</v>
      </c>
      <c r="E338" s="18"/>
      <c r="F338" s="18">
        <v>-56.92</v>
      </c>
      <c r="G338" s="30">
        <v>1988</v>
      </c>
      <c r="H338" s="18">
        <v>-49211.62</v>
      </c>
      <c r="I338" s="19">
        <v>-40851.14</v>
      </c>
      <c r="J338" s="31">
        <f t="shared" si="14"/>
        <v>-8360.4800000000032</v>
      </c>
      <c r="K338" s="112"/>
      <c r="L338" s="44"/>
      <c r="M338" s="44" t="s">
        <v>1374</v>
      </c>
      <c r="N338" s="44"/>
      <c r="O338" s="41"/>
      <c r="P338" s="34"/>
      <c r="Q338" s="40"/>
      <c r="R338" s="35"/>
      <c r="S338" s="36"/>
    </row>
    <row r="339" spans="1:19" ht="83.25" customHeight="1">
      <c r="A339" s="14">
        <v>320</v>
      </c>
      <c r="B339" s="14">
        <v>291</v>
      </c>
      <c r="C339" s="18" t="s">
        <v>1414</v>
      </c>
      <c r="D339" s="18" t="s">
        <v>233</v>
      </c>
      <c r="E339" s="18"/>
      <c r="F339" s="18">
        <v>26.3</v>
      </c>
      <c r="G339" s="30">
        <v>1983</v>
      </c>
      <c r="H339" s="18">
        <v>70900.160000000003</v>
      </c>
      <c r="I339" s="19">
        <v>57906.07</v>
      </c>
      <c r="J339" s="31">
        <f t="shared" si="14"/>
        <v>12994.090000000004</v>
      </c>
      <c r="K339" s="112"/>
      <c r="L339" s="44" t="s">
        <v>218</v>
      </c>
      <c r="M339" s="44"/>
      <c r="N339" s="44" t="s">
        <v>250</v>
      </c>
      <c r="O339" s="88"/>
      <c r="P339" s="34"/>
      <c r="Q339" s="40"/>
      <c r="R339" s="35"/>
      <c r="S339" s="36"/>
    </row>
    <row r="340" spans="1:19" s="28" customFormat="1" ht="124.5" customHeight="1">
      <c r="A340" s="24">
        <v>321</v>
      </c>
      <c r="B340" s="24">
        <v>292</v>
      </c>
      <c r="C340" s="25" t="s">
        <v>1415</v>
      </c>
      <c r="D340" s="25" t="s">
        <v>233</v>
      </c>
      <c r="E340" s="25" t="s">
        <v>1416</v>
      </c>
      <c r="F340" s="25">
        <v>47.5</v>
      </c>
      <c r="G340" s="25">
        <v>1983</v>
      </c>
      <c r="H340" s="25">
        <v>128051.61</v>
      </c>
      <c r="I340" s="27">
        <v>104583.2</v>
      </c>
      <c r="J340" s="31">
        <f t="shared" si="14"/>
        <v>23468.410000000003</v>
      </c>
      <c r="K340" s="111"/>
      <c r="L340" s="38" t="s">
        <v>1417</v>
      </c>
      <c r="M340" s="38"/>
      <c r="N340" s="38" t="s">
        <v>250</v>
      </c>
      <c r="O340" s="38"/>
      <c r="P340" s="34"/>
      <c r="Q340" s="40"/>
      <c r="R340" s="35"/>
      <c r="S340" s="36"/>
    </row>
    <row r="341" spans="1:19" ht="79.5" customHeight="1">
      <c r="A341" s="14">
        <v>322</v>
      </c>
      <c r="B341" s="14">
        <v>293</v>
      </c>
      <c r="C341" s="18" t="s">
        <v>121</v>
      </c>
      <c r="D341" s="18" t="s">
        <v>234</v>
      </c>
      <c r="E341" s="18"/>
      <c r="F341" s="18">
        <v>31</v>
      </c>
      <c r="G341" s="30">
        <v>1936</v>
      </c>
      <c r="H341" s="18">
        <v>116044.95</v>
      </c>
      <c r="I341" s="19">
        <v>116044.95</v>
      </c>
      <c r="J341" s="31">
        <f t="shared" si="14"/>
        <v>0</v>
      </c>
      <c r="K341" s="112"/>
      <c r="L341" s="44" t="s">
        <v>218</v>
      </c>
      <c r="M341" s="44"/>
      <c r="N341" s="44" t="s">
        <v>250</v>
      </c>
      <c r="O341" s="88"/>
      <c r="P341" s="34"/>
      <c r="Q341" s="40"/>
      <c r="R341" s="35"/>
      <c r="S341" s="36"/>
    </row>
    <row r="342" spans="1:19" ht="96" customHeight="1">
      <c r="A342" s="14">
        <v>323</v>
      </c>
      <c r="B342" s="14">
        <v>294</v>
      </c>
      <c r="C342" s="18" t="s">
        <v>1241</v>
      </c>
      <c r="D342" s="18" t="s">
        <v>235</v>
      </c>
      <c r="E342" s="18"/>
      <c r="F342" s="18">
        <v>41.5</v>
      </c>
      <c r="G342" s="30">
        <v>1961</v>
      </c>
      <c r="H342" s="18">
        <v>16779.45</v>
      </c>
      <c r="I342" s="19">
        <v>16779.45</v>
      </c>
      <c r="J342" s="31">
        <f t="shared" si="14"/>
        <v>0</v>
      </c>
      <c r="K342" s="112"/>
      <c r="L342" s="41" t="s">
        <v>1244</v>
      </c>
      <c r="M342" s="44"/>
      <c r="N342" s="44" t="s">
        <v>250</v>
      </c>
      <c r="O342" s="41"/>
      <c r="P342" s="34"/>
      <c r="Q342" s="40"/>
      <c r="R342" s="35"/>
      <c r="S342" s="36"/>
    </row>
    <row r="343" spans="1:19" s="28" customFormat="1" ht="114" customHeight="1">
      <c r="A343" s="24">
        <v>324</v>
      </c>
      <c r="B343" s="24">
        <v>295</v>
      </c>
      <c r="C343" s="25" t="s">
        <v>1242</v>
      </c>
      <c r="D343" s="25" t="s">
        <v>235</v>
      </c>
      <c r="E343" s="25" t="s">
        <v>1326</v>
      </c>
      <c r="F343" s="25">
        <v>41.5</v>
      </c>
      <c r="G343" s="25">
        <v>1961</v>
      </c>
      <c r="H343" s="25">
        <v>16779.45</v>
      </c>
      <c r="I343" s="27">
        <v>16779.45</v>
      </c>
      <c r="J343" s="31">
        <f t="shared" si="14"/>
        <v>0</v>
      </c>
      <c r="K343" s="111"/>
      <c r="L343" s="38" t="s">
        <v>1327</v>
      </c>
      <c r="M343" s="38"/>
      <c r="N343" s="38" t="s">
        <v>250</v>
      </c>
      <c r="O343" s="38"/>
      <c r="P343" s="34"/>
      <c r="Q343" s="40"/>
      <c r="R343" s="35"/>
      <c r="S343" s="36"/>
    </row>
    <row r="344" spans="1:19" ht="85.5" customHeight="1">
      <c r="A344" s="14">
        <v>325</v>
      </c>
      <c r="B344" s="14">
        <v>296</v>
      </c>
      <c r="C344" s="18" t="s">
        <v>1243</v>
      </c>
      <c r="D344" s="18" t="s">
        <v>235</v>
      </c>
      <c r="E344" s="18"/>
      <c r="F344" s="18">
        <v>41.5</v>
      </c>
      <c r="G344" s="30">
        <v>1961</v>
      </c>
      <c r="H344" s="18">
        <v>16779.439999999999</v>
      </c>
      <c r="I344" s="19">
        <v>16779.439999999999</v>
      </c>
      <c r="J344" s="31">
        <f t="shared" si="14"/>
        <v>0</v>
      </c>
      <c r="K344" s="112"/>
      <c r="L344" s="41" t="s">
        <v>1244</v>
      </c>
      <c r="M344" s="44"/>
      <c r="N344" s="44" t="s">
        <v>250</v>
      </c>
      <c r="O344" s="41"/>
      <c r="P344" s="34"/>
      <c r="Q344" s="40"/>
      <c r="R344" s="35"/>
      <c r="S344" s="36"/>
    </row>
    <row r="345" spans="1:19" s="28" customFormat="1" ht="117" customHeight="1">
      <c r="A345" s="24">
        <v>326</v>
      </c>
      <c r="B345" s="24">
        <v>297</v>
      </c>
      <c r="C345" s="25" t="s">
        <v>1328</v>
      </c>
      <c r="D345" s="25" t="s">
        <v>1329</v>
      </c>
      <c r="E345" s="25" t="s">
        <v>1330</v>
      </c>
      <c r="F345" s="25">
        <v>42.3</v>
      </c>
      <c r="G345" s="25">
        <v>1947</v>
      </c>
      <c r="H345" s="25">
        <v>18318.63</v>
      </c>
      <c r="I345" s="27">
        <v>18318.63</v>
      </c>
      <c r="J345" s="31">
        <f t="shared" si="14"/>
        <v>0</v>
      </c>
      <c r="K345" s="111"/>
      <c r="L345" s="38" t="s">
        <v>1331</v>
      </c>
      <c r="M345" s="38"/>
      <c r="N345" s="38" t="s">
        <v>250</v>
      </c>
      <c r="O345" s="38"/>
      <c r="P345" s="34"/>
      <c r="Q345" s="40"/>
      <c r="R345" s="35"/>
      <c r="S345" s="36"/>
    </row>
    <row r="346" spans="1:19" s="28" customFormat="1" ht="111.75" customHeight="1">
      <c r="A346" s="24">
        <v>327</v>
      </c>
      <c r="B346" s="24">
        <v>298</v>
      </c>
      <c r="C346" s="25" t="s">
        <v>1332</v>
      </c>
      <c r="D346" s="25" t="s">
        <v>1329</v>
      </c>
      <c r="E346" s="25" t="s">
        <v>1333</v>
      </c>
      <c r="F346" s="25">
        <v>10.4</v>
      </c>
      <c r="G346" s="25">
        <v>1947</v>
      </c>
      <c r="H346" s="25">
        <v>4503.87</v>
      </c>
      <c r="I346" s="27">
        <v>4503.87</v>
      </c>
      <c r="J346" s="31">
        <f t="shared" si="14"/>
        <v>0</v>
      </c>
      <c r="K346" s="111"/>
      <c r="L346" s="38" t="s">
        <v>1387</v>
      </c>
      <c r="M346" s="38"/>
      <c r="N346" s="38" t="s">
        <v>250</v>
      </c>
      <c r="O346" s="38"/>
      <c r="P346" s="34"/>
      <c r="Q346" s="40"/>
      <c r="R346" s="35"/>
      <c r="S346" s="36"/>
    </row>
    <row r="347" spans="1:19" s="28" customFormat="1" ht="111" customHeight="1">
      <c r="A347" s="24">
        <v>328</v>
      </c>
      <c r="B347" s="24">
        <v>299</v>
      </c>
      <c r="C347" s="25" t="s">
        <v>1334</v>
      </c>
      <c r="D347" s="25" t="s">
        <v>1329</v>
      </c>
      <c r="E347" s="25" t="s">
        <v>1335</v>
      </c>
      <c r="F347" s="25">
        <v>14.5</v>
      </c>
      <c r="G347" s="25">
        <v>1947</v>
      </c>
      <c r="H347" s="25">
        <v>6279.44</v>
      </c>
      <c r="I347" s="27">
        <v>6279.44</v>
      </c>
      <c r="J347" s="31">
        <f t="shared" si="14"/>
        <v>0</v>
      </c>
      <c r="K347" s="111"/>
      <c r="L347" s="38" t="s">
        <v>1336</v>
      </c>
      <c r="M347" s="38"/>
      <c r="N347" s="38" t="s">
        <v>250</v>
      </c>
      <c r="O347" s="38"/>
      <c r="P347" s="34"/>
      <c r="Q347" s="40"/>
      <c r="R347" s="35"/>
      <c r="S347" s="36"/>
    </row>
    <row r="348" spans="1:19" s="28" customFormat="1" ht="126.75" customHeight="1">
      <c r="A348" s="24">
        <v>329</v>
      </c>
      <c r="B348" s="24">
        <v>300</v>
      </c>
      <c r="C348" s="25" t="s">
        <v>1337</v>
      </c>
      <c r="D348" s="25" t="s">
        <v>1329</v>
      </c>
      <c r="E348" s="25" t="s">
        <v>1338</v>
      </c>
      <c r="F348" s="25">
        <v>20.2</v>
      </c>
      <c r="G348" s="25">
        <v>1947</v>
      </c>
      <c r="H348" s="25">
        <v>8747.9</v>
      </c>
      <c r="I348" s="25">
        <v>8747.9</v>
      </c>
      <c r="J348" s="31">
        <f t="shared" si="14"/>
        <v>0</v>
      </c>
      <c r="K348" s="111"/>
      <c r="L348" s="38" t="s">
        <v>1339</v>
      </c>
      <c r="M348" s="38"/>
      <c r="N348" s="38" t="s">
        <v>250</v>
      </c>
      <c r="O348" s="38"/>
      <c r="P348" s="34"/>
      <c r="Q348" s="40"/>
      <c r="R348" s="40"/>
      <c r="S348" s="36"/>
    </row>
    <row r="349" spans="1:19" s="28" customFormat="1" ht="104.25" customHeight="1">
      <c r="A349" s="24">
        <v>330</v>
      </c>
      <c r="B349" s="24">
        <v>301</v>
      </c>
      <c r="C349" s="25" t="s">
        <v>1340</v>
      </c>
      <c r="D349" s="25" t="s">
        <v>1341</v>
      </c>
      <c r="E349" s="25" t="s">
        <v>1342</v>
      </c>
      <c r="F349" s="25">
        <v>20.3</v>
      </c>
      <c r="G349" s="25">
        <v>1949</v>
      </c>
      <c r="H349" s="25">
        <v>16459.97</v>
      </c>
      <c r="I349" s="25">
        <v>16459.97</v>
      </c>
      <c r="J349" s="31">
        <f t="shared" si="14"/>
        <v>0</v>
      </c>
      <c r="K349" s="111"/>
      <c r="L349" s="38" t="s">
        <v>1386</v>
      </c>
      <c r="M349" s="38"/>
      <c r="N349" s="38" t="s">
        <v>250</v>
      </c>
      <c r="O349" s="38"/>
      <c r="P349" s="34"/>
      <c r="Q349" s="40"/>
      <c r="R349" s="40"/>
      <c r="S349" s="36"/>
    </row>
    <row r="350" spans="1:19" s="28" customFormat="1" ht="96" customHeight="1">
      <c r="A350" s="24">
        <v>331</v>
      </c>
      <c r="B350" s="24">
        <v>302</v>
      </c>
      <c r="C350" s="25" t="s">
        <v>1220</v>
      </c>
      <c r="D350" s="25" t="s">
        <v>368</v>
      </c>
      <c r="E350" s="25" t="s">
        <v>1224</v>
      </c>
      <c r="F350" s="25">
        <v>28.9</v>
      </c>
      <c r="G350" s="25">
        <v>1958</v>
      </c>
      <c r="H350" s="27">
        <v>12519.08</v>
      </c>
      <c r="I350" s="27">
        <v>12519.08</v>
      </c>
      <c r="J350" s="31">
        <f t="shared" si="14"/>
        <v>0</v>
      </c>
      <c r="K350" s="111"/>
      <c r="L350" s="38" t="s">
        <v>1226</v>
      </c>
      <c r="M350" s="38"/>
      <c r="N350" s="38" t="s">
        <v>250</v>
      </c>
      <c r="O350" s="38"/>
      <c r="P350" s="34"/>
      <c r="Q350" s="35"/>
      <c r="R350" s="35"/>
      <c r="S350" s="36"/>
    </row>
    <row r="351" spans="1:19" s="28" customFormat="1" ht="93" customHeight="1">
      <c r="A351" s="24">
        <v>332</v>
      </c>
      <c r="B351" s="24">
        <v>303</v>
      </c>
      <c r="C351" s="25" t="s">
        <v>1221</v>
      </c>
      <c r="D351" s="25" t="s">
        <v>368</v>
      </c>
      <c r="E351" s="25" t="s">
        <v>1225</v>
      </c>
      <c r="F351" s="25">
        <v>28.9</v>
      </c>
      <c r="G351" s="25">
        <v>1958</v>
      </c>
      <c r="H351" s="27">
        <v>12519.08</v>
      </c>
      <c r="I351" s="27">
        <v>12519.08</v>
      </c>
      <c r="J351" s="31">
        <f t="shared" si="14"/>
        <v>0</v>
      </c>
      <c r="K351" s="111"/>
      <c r="L351" s="38" t="s">
        <v>1227</v>
      </c>
      <c r="M351" s="38"/>
      <c r="N351" s="38" t="s">
        <v>250</v>
      </c>
      <c r="O351" s="38"/>
      <c r="P351" s="34"/>
      <c r="Q351" s="35"/>
      <c r="R351" s="35"/>
      <c r="S351" s="36"/>
    </row>
    <row r="352" spans="1:19" ht="102" customHeight="1">
      <c r="A352" s="14">
        <v>333</v>
      </c>
      <c r="B352" s="14">
        <v>304</v>
      </c>
      <c r="C352" s="18" t="s">
        <v>1222</v>
      </c>
      <c r="D352" s="18" t="s">
        <v>368</v>
      </c>
      <c r="E352" s="18"/>
      <c r="F352" s="18">
        <v>34</v>
      </c>
      <c r="G352" s="30">
        <v>1958</v>
      </c>
      <c r="H352" s="19">
        <v>14728.33</v>
      </c>
      <c r="I352" s="19">
        <v>14728.33</v>
      </c>
      <c r="J352" s="31">
        <f t="shared" si="14"/>
        <v>0</v>
      </c>
      <c r="K352" s="112"/>
      <c r="L352" s="41" t="s">
        <v>1227</v>
      </c>
      <c r="M352" s="44"/>
      <c r="N352" s="41" t="s">
        <v>250</v>
      </c>
      <c r="O352" s="41"/>
      <c r="P352" s="34"/>
      <c r="Q352" s="35"/>
      <c r="R352" s="35"/>
      <c r="S352" s="36"/>
    </row>
    <row r="353" spans="1:19" ht="102.75" customHeight="1">
      <c r="A353" s="14">
        <v>334</v>
      </c>
      <c r="B353" s="14">
        <v>305</v>
      </c>
      <c r="C353" s="18" t="s">
        <v>1223</v>
      </c>
      <c r="D353" s="18" t="s">
        <v>368</v>
      </c>
      <c r="E353" s="18"/>
      <c r="F353" s="18">
        <v>31.2</v>
      </c>
      <c r="G353" s="30">
        <v>1958</v>
      </c>
      <c r="H353" s="19">
        <v>13515.41</v>
      </c>
      <c r="I353" s="19">
        <v>13515.41</v>
      </c>
      <c r="J353" s="31">
        <f t="shared" si="14"/>
        <v>0</v>
      </c>
      <c r="K353" s="112"/>
      <c r="L353" s="41" t="s">
        <v>1227</v>
      </c>
      <c r="M353" s="44"/>
      <c r="N353" s="41" t="s">
        <v>250</v>
      </c>
      <c r="O353" s="41"/>
      <c r="P353" s="34"/>
      <c r="Q353" s="35"/>
      <c r="R353" s="35"/>
      <c r="S353" s="36"/>
    </row>
    <row r="354" spans="1:19" s="28" customFormat="1" ht="105" customHeight="1">
      <c r="A354" s="24">
        <v>335</v>
      </c>
      <c r="B354" s="24">
        <v>306</v>
      </c>
      <c r="C354" s="25" t="s">
        <v>121</v>
      </c>
      <c r="D354" s="25" t="s">
        <v>237</v>
      </c>
      <c r="E354" s="25" t="s">
        <v>1202</v>
      </c>
      <c r="F354" s="25">
        <v>54.6</v>
      </c>
      <c r="G354" s="25">
        <v>1971</v>
      </c>
      <c r="H354" s="25">
        <v>208881.94</v>
      </c>
      <c r="I354" s="25">
        <v>208881.94</v>
      </c>
      <c r="J354" s="31">
        <f t="shared" si="14"/>
        <v>0</v>
      </c>
      <c r="K354" s="111"/>
      <c r="L354" s="38" t="s">
        <v>1203</v>
      </c>
      <c r="M354" s="38"/>
      <c r="N354" s="38" t="s">
        <v>250</v>
      </c>
      <c r="O354" s="38"/>
      <c r="P354" s="34"/>
      <c r="Q354" s="40"/>
      <c r="R354" s="40"/>
      <c r="S354" s="36"/>
    </row>
    <row r="355" spans="1:19" s="28" customFormat="1" ht="111" customHeight="1">
      <c r="A355" s="24">
        <v>336</v>
      </c>
      <c r="B355" s="24">
        <v>307</v>
      </c>
      <c r="C355" s="25" t="s">
        <v>236</v>
      </c>
      <c r="D355" s="25" t="s">
        <v>369</v>
      </c>
      <c r="E355" s="25" t="s">
        <v>1412</v>
      </c>
      <c r="F355" s="25">
        <v>31.6</v>
      </c>
      <c r="G355" s="25">
        <v>1972</v>
      </c>
      <c r="H355" s="25">
        <v>147058.51999999999</v>
      </c>
      <c r="I355" s="27">
        <v>60462.45</v>
      </c>
      <c r="J355" s="31">
        <f t="shared" si="14"/>
        <v>86596.069999999992</v>
      </c>
      <c r="K355" s="111"/>
      <c r="L355" s="38" t="s">
        <v>1413</v>
      </c>
      <c r="M355" s="38"/>
      <c r="N355" s="38" t="s">
        <v>250</v>
      </c>
      <c r="O355" s="38"/>
      <c r="P355" s="34"/>
      <c r="Q355" s="40"/>
      <c r="R355" s="35"/>
      <c r="S355" s="36"/>
    </row>
    <row r="356" spans="1:19" s="49" customFormat="1" ht="114" customHeight="1">
      <c r="A356" s="45">
        <v>337</v>
      </c>
      <c r="B356" s="45">
        <v>308</v>
      </c>
      <c r="C356" s="46" t="s">
        <v>1214</v>
      </c>
      <c r="D356" s="46" t="s">
        <v>370</v>
      </c>
      <c r="E356" s="46" t="s">
        <v>1420</v>
      </c>
      <c r="F356" s="46">
        <v>32.1</v>
      </c>
      <c r="G356" s="46">
        <v>1971</v>
      </c>
      <c r="H356" s="46">
        <v>52843.54</v>
      </c>
      <c r="I356" s="47">
        <v>22415.25</v>
      </c>
      <c r="J356" s="31">
        <f t="shared" si="14"/>
        <v>30428.29</v>
      </c>
      <c r="K356" s="114"/>
      <c r="L356" s="88" t="s">
        <v>1421</v>
      </c>
      <c r="M356" s="88"/>
      <c r="N356" s="88" t="s">
        <v>250</v>
      </c>
      <c r="O356" s="88"/>
      <c r="P356" s="34"/>
      <c r="Q356" s="40"/>
      <c r="R356" s="35"/>
      <c r="S356" s="36"/>
    </row>
    <row r="357" spans="1:19" s="49" customFormat="1" ht="66.75" customHeight="1">
      <c r="A357" s="45">
        <v>338</v>
      </c>
      <c r="B357" s="45"/>
      <c r="C357" s="46" t="s">
        <v>1214</v>
      </c>
      <c r="D357" s="46" t="s">
        <v>370</v>
      </c>
      <c r="E357" s="46" t="s">
        <v>1420</v>
      </c>
      <c r="F357" s="46">
        <v>-32.1</v>
      </c>
      <c r="G357" s="46">
        <v>1971</v>
      </c>
      <c r="H357" s="46">
        <v>-52843.54</v>
      </c>
      <c r="I357" s="47">
        <v>-22415.25</v>
      </c>
      <c r="J357" s="31">
        <f t="shared" si="14"/>
        <v>-30428.29</v>
      </c>
      <c r="K357" s="114"/>
      <c r="L357" s="88"/>
      <c r="M357" s="88" t="s">
        <v>1425</v>
      </c>
      <c r="N357" s="88"/>
      <c r="O357" s="88"/>
      <c r="P357" s="34"/>
      <c r="Q357" s="40"/>
      <c r="R357" s="35"/>
      <c r="S357" s="36"/>
    </row>
    <row r="358" spans="1:19" s="34" customFormat="1" ht="95.25" customHeight="1">
      <c r="A358" s="31">
        <v>339</v>
      </c>
      <c r="B358" s="31">
        <v>309</v>
      </c>
      <c r="C358" s="30" t="s">
        <v>1215</v>
      </c>
      <c r="D358" s="30" t="s">
        <v>370</v>
      </c>
      <c r="E358" s="30"/>
      <c r="F358" s="30">
        <v>53.2</v>
      </c>
      <c r="G358" s="46">
        <v>1971</v>
      </c>
      <c r="H358" s="30">
        <v>89246.87</v>
      </c>
      <c r="I358" s="32">
        <v>37856.870000000003</v>
      </c>
      <c r="J358" s="31">
        <f t="shared" si="14"/>
        <v>51389.999999999993</v>
      </c>
      <c r="K358" s="73"/>
      <c r="L358" s="41" t="s">
        <v>218</v>
      </c>
      <c r="M358" s="41"/>
      <c r="N358" s="88" t="s">
        <v>250</v>
      </c>
      <c r="O358" s="41"/>
      <c r="Q358" s="40"/>
      <c r="R358" s="35"/>
      <c r="S358" s="36"/>
    </row>
    <row r="359" spans="1:19" s="28" customFormat="1" ht="129" customHeight="1">
      <c r="A359" s="24">
        <v>340</v>
      </c>
      <c r="B359" s="24">
        <v>310</v>
      </c>
      <c r="C359" s="25" t="s">
        <v>1216</v>
      </c>
      <c r="D359" s="25" t="s">
        <v>370</v>
      </c>
      <c r="E359" s="25" t="s">
        <v>1218</v>
      </c>
      <c r="F359" s="25">
        <v>31.6</v>
      </c>
      <c r="G359" s="25">
        <v>1971</v>
      </c>
      <c r="H359" s="25">
        <v>53011.29</v>
      </c>
      <c r="I359" s="27">
        <v>22486.41</v>
      </c>
      <c r="J359" s="31">
        <f t="shared" si="14"/>
        <v>30524.880000000001</v>
      </c>
      <c r="K359" s="111"/>
      <c r="L359" s="38" t="s">
        <v>1219</v>
      </c>
      <c r="M359" s="38"/>
      <c r="N359" s="38" t="s">
        <v>250</v>
      </c>
      <c r="O359" s="38"/>
      <c r="P359" s="34"/>
      <c r="Q359" s="40"/>
      <c r="R359" s="35"/>
      <c r="S359" s="36"/>
    </row>
    <row r="360" spans="1:19" s="34" customFormat="1" ht="90.75" customHeight="1">
      <c r="A360" s="31">
        <v>341</v>
      </c>
      <c r="B360" s="31">
        <v>311</v>
      </c>
      <c r="C360" s="30" t="s">
        <v>1217</v>
      </c>
      <c r="D360" s="30" t="s">
        <v>370</v>
      </c>
      <c r="E360" s="30"/>
      <c r="F360" s="30">
        <v>54.6</v>
      </c>
      <c r="G360" s="46">
        <v>1971</v>
      </c>
      <c r="H360" s="30">
        <v>91595.47</v>
      </c>
      <c r="I360" s="32">
        <v>38853.1</v>
      </c>
      <c r="J360" s="31">
        <f t="shared" si="14"/>
        <v>52742.37</v>
      </c>
      <c r="K360" s="73"/>
      <c r="L360" s="41" t="s">
        <v>1232</v>
      </c>
      <c r="M360" s="41"/>
      <c r="N360" s="88" t="s">
        <v>250</v>
      </c>
      <c r="O360" s="41"/>
      <c r="Q360" s="40"/>
      <c r="R360" s="35"/>
      <c r="S360" s="36"/>
    </row>
    <row r="361" spans="1:19" s="28" customFormat="1" ht="108" customHeight="1">
      <c r="A361" s="24">
        <v>342</v>
      </c>
      <c r="B361" s="24">
        <v>312</v>
      </c>
      <c r="C361" s="25" t="s">
        <v>1088</v>
      </c>
      <c r="D361" s="25" t="s">
        <v>371</v>
      </c>
      <c r="E361" s="25" t="s">
        <v>1212</v>
      </c>
      <c r="F361" s="25">
        <v>41.7</v>
      </c>
      <c r="G361" s="25">
        <v>1989</v>
      </c>
      <c r="H361" s="25">
        <v>259140.97</v>
      </c>
      <c r="I361" s="27">
        <v>138540.62</v>
      </c>
      <c r="J361" s="31">
        <f t="shared" si="14"/>
        <v>120600.35</v>
      </c>
      <c r="K361" s="111"/>
      <c r="L361" s="38" t="s">
        <v>1281</v>
      </c>
      <c r="M361" s="38"/>
      <c r="N361" s="38" t="s">
        <v>250</v>
      </c>
      <c r="O361" s="38"/>
      <c r="P361" s="34"/>
      <c r="Q361" s="40"/>
      <c r="R361" s="35"/>
      <c r="S361" s="36"/>
    </row>
    <row r="362" spans="1:19" s="28" customFormat="1" ht="150.75" customHeight="1">
      <c r="A362" s="24">
        <v>343</v>
      </c>
      <c r="B362" s="24">
        <v>313</v>
      </c>
      <c r="C362" s="25" t="s">
        <v>1210</v>
      </c>
      <c r="D362" s="25" t="s">
        <v>371</v>
      </c>
      <c r="E362" s="25" t="s">
        <v>1211</v>
      </c>
      <c r="F362" s="25">
        <v>66.8</v>
      </c>
      <c r="G362" s="25">
        <v>1989</v>
      </c>
      <c r="H362" s="25">
        <v>415122.7</v>
      </c>
      <c r="I362" s="27">
        <v>221930.78</v>
      </c>
      <c r="J362" s="31">
        <f t="shared" si="14"/>
        <v>193191.92</v>
      </c>
      <c r="K362" s="111"/>
      <c r="L362" s="38" t="s">
        <v>1213</v>
      </c>
      <c r="M362" s="38"/>
      <c r="N362" s="38" t="s">
        <v>250</v>
      </c>
      <c r="O362" s="38"/>
      <c r="P362" s="34"/>
      <c r="Q362" s="40"/>
      <c r="R362" s="35"/>
      <c r="S362" s="36"/>
    </row>
    <row r="363" spans="1:19" ht="94.5" customHeight="1">
      <c r="A363" s="14">
        <v>344</v>
      </c>
      <c r="B363" s="14">
        <v>314</v>
      </c>
      <c r="C363" s="30" t="s">
        <v>1088</v>
      </c>
      <c r="D363" s="18" t="s">
        <v>372</v>
      </c>
      <c r="E363" s="116"/>
      <c r="F363" s="18">
        <v>40.799999999999997</v>
      </c>
      <c r="G363" s="30">
        <v>1943</v>
      </c>
      <c r="H363" s="18">
        <v>78282.759999999995</v>
      </c>
      <c r="I363" s="18">
        <v>78282.759999999995</v>
      </c>
      <c r="J363" s="31">
        <f t="shared" si="14"/>
        <v>0</v>
      </c>
      <c r="K363" s="112"/>
      <c r="L363" s="44" t="s">
        <v>218</v>
      </c>
      <c r="M363" s="44"/>
      <c r="N363" s="44" t="s">
        <v>250</v>
      </c>
      <c r="O363" s="41"/>
      <c r="P363" s="34"/>
      <c r="Q363" s="40"/>
      <c r="R363" s="35"/>
      <c r="S363" s="36"/>
    </row>
    <row r="364" spans="1:19" ht="86.25" customHeight="1">
      <c r="A364" s="14">
        <v>345</v>
      </c>
      <c r="B364" s="14">
        <v>315</v>
      </c>
      <c r="C364" s="30" t="s">
        <v>1210</v>
      </c>
      <c r="D364" s="18" t="s">
        <v>372</v>
      </c>
      <c r="E364" s="116"/>
      <c r="F364" s="18">
        <v>38.799999999999997</v>
      </c>
      <c r="G364" s="30">
        <v>1943</v>
      </c>
      <c r="H364" s="18">
        <v>74445.37</v>
      </c>
      <c r="I364" s="18">
        <v>74445.37</v>
      </c>
      <c r="J364" s="31">
        <f t="shared" si="14"/>
        <v>0</v>
      </c>
      <c r="K364" s="112"/>
      <c r="L364" s="44" t="s">
        <v>218</v>
      </c>
      <c r="M364" s="44"/>
      <c r="N364" s="44" t="s">
        <v>250</v>
      </c>
      <c r="O364" s="41"/>
      <c r="P364" s="34"/>
      <c r="Q364" s="40"/>
      <c r="R364" s="35"/>
      <c r="S364" s="36"/>
    </row>
    <row r="365" spans="1:19" ht="79.5" customHeight="1">
      <c r="A365" s="14">
        <v>346</v>
      </c>
      <c r="B365" s="14">
        <v>316</v>
      </c>
      <c r="C365" s="30" t="s">
        <v>1245</v>
      </c>
      <c r="D365" s="18" t="s">
        <v>372</v>
      </c>
      <c r="E365" s="116"/>
      <c r="F365" s="18">
        <v>42.7</v>
      </c>
      <c r="G365" s="30">
        <v>1943</v>
      </c>
      <c r="H365" s="18">
        <v>81928.28</v>
      </c>
      <c r="I365" s="18">
        <v>81928.28</v>
      </c>
      <c r="J365" s="31">
        <f t="shared" si="14"/>
        <v>0</v>
      </c>
      <c r="K365" s="112"/>
      <c r="L365" s="44" t="s">
        <v>218</v>
      </c>
      <c r="M365" s="44"/>
      <c r="N365" s="44" t="s">
        <v>250</v>
      </c>
      <c r="O365" s="41"/>
      <c r="P365" s="34"/>
      <c r="Q365" s="40"/>
      <c r="R365" s="35"/>
      <c r="S365" s="36"/>
    </row>
    <row r="366" spans="1:19" ht="84" customHeight="1">
      <c r="A366" s="14">
        <v>347</v>
      </c>
      <c r="B366" s="14">
        <v>317</v>
      </c>
      <c r="C366" s="30" t="s">
        <v>1089</v>
      </c>
      <c r="D366" s="18" t="s">
        <v>372</v>
      </c>
      <c r="E366" s="116"/>
      <c r="F366" s="18">
        <v>41</v>
      </c>
      <c r="G366" s="30">
        <v>1943</v>
      </c>
      <c r="H366" s="18">
        <v>78666.5</v>
      </c>
      <c r="I366" s="18">
        <v>78666.5</v>
      </c>
      <c r="J366" s="31">
        <f t="shared" si="14"/>
        <v>0</v>
      </c>
      <c r="K366" s="112"/>
      <c r="L366" s="44" t="s">
        <v>218</v>
      </c>
      <c r="M366" s="44"/>
      <c r="N366" s="44" t="s">
        <v>250</v>
      </c>
      <c r="O366" s="41"/>
      <c r="P366" s="34"/>
      <c r="Q366" s="40"/>
      <c r="R366" s="35"/>
      <c r="S366" s="36"/>
    </row>
    <row r="367" spans="1:19" s="28" customFormat="1" ht="119.25" customHeight="1">
      <c r="A367" s="24">
        <v>348</v>
      </c>
      <c r="B367" s="24">
        <v>318</v>
      </c>
      <c r="C367" s="25" t="s">
        <v>184</v>
      </c>
      <c r="D367" s="25" t="s">
        <v>373</v>
      </c>
      <c r="E367" s="25" t="s">
        <v>1375</v>
      </c>
      <c r="F367" s="25">
        <v>26.1</v>
      </c>
      <c r="G367" s="25">
        <v>1965</v>
      </c>
      <c r="H367" s="25">
        <v>109145.5</v>
      </c>
      <c r="I367" s="25">
        <v>109145.5</v>
      </c>
      <c r="J367" s="31">
        <f t="shared" si="14"/>
        <v>0</v>
      </c>
      <c r="K367" s="111"/>
      <c r="L367" s="38" t="s">
        <v>1376</v>
      </c>
      <c r="M367" s="38"/>
      <c r="N367" s="38" t="s">
        <v>250</v>
      </c>
      <c r="O367" s="38"/>
      <c r="P367" s="34"/>
      <c r="Q367" s="40"/>
      <c r="R367" s="35"/>
      <c r="S367" s="36"/>
    </row>
    <row r="368" spans="1:19" s="28" customFormat="1" ht="103.5" customHeight="1">
      <c r="A368" s="24">
        <v>349</v>
      </c>
      <c r="B368" s="24">
        <v>319</v>
      </c>
      <c r="C368" s="25" t="s">
        <v>185</v>
      </c>
      <c r="D368" s="25" t="s">
        <v>373</v>
      </c>
      <c r="E368" s="25" t="s">
        <v>1377</v>
      </c>
      <c r="F368" s="25">
        <v>25.7</v>
      </c>
      <c r="G368" s="25">
        <v>1965</v>
      </c>
      <c r="H368" s="25">
        <v>107472.77</v>
      </c>
      <c r="I368" s="25">
        <v>107472.77</v>
      </c>
      <c r="J368" s="31">
        <f t="shared" si="14"/>
        <v>0</v>
      </c>
      <c r="K368" s="111"/>
      <c r="L368" s="38" t="s">
        <v>1378</v>
      </c>
      <c r="M368" s="38"/>
      <c r="N368" s="38" t="s">
        <v>250</v>
      </c>
      <c r="O368" s="38"/>
      <c r="P368" s="34"/>
      <c r="Q368" s="40"/>
      <c r="R368" s="35"/>
      <c r="S368" s="36"/>
    </row>
    <row r="369" spans="1:19" s="28" customFormat="1" ht="114.75" customHeight="1">
      <c r="A369" s="24">
        <v>350</v>
      </c>
      <c r="B369" s="24">
        <v>320</v>
      </c>
      <c r="C369" s="25" t="s">
        <v>186</v>
      </c>
      <c r="D369" s="25" t="s">
        <v>373</v>
      </c>
      <c r="E369" s="25" t="s">
        <v>1204</v>
      </c>
      <c r="F369" s="25">
        <v>25.8</v>
      </c>
      <c r="G369" s="25">
        <v>1965</v>
      </c>
      <c r="H369" s="25">
        <v>107890.95</v>
      </c>
      <c r="I369" s="25">
        <v>107890.95</v>
      </c>
      <c r="J369" s="31">
        <f t="shared" si="14"/>
        <v>0</v>
      </c>
      <c r="K369" s="111"/>
      <c r="L369" s="38" t="s">
        <v>1205</v>
      </c>
      <c r="M369" s="38"/>
      <c r="N369" s="38" t="s">
        <v>250</v>
      </c>
      <c r="O369" s="38"/>
      <c r="P369" s="34"/>
      <c r="Q369" s="40"/>
      <c r="R369" s="35"/>
      <c r="S369" s="36"/>
    </row>
    <row r="370" spans="1:19" s="28" customFormat="1" ht="107.25" customHeight="1">
      <c r="A370" s="24">
        <v>351</v>
      </c>
      <c r="B370" s="24">
        <v>321</v>
      </c>
      <c r="C370" s="25" t="s">
        <v>122</v>
      </c>
      <c r="D370" s="25" t="s">
        <v>373</v>
      </c>
      <c r="E370" s="25" t="s">
        <v>1206</v>
      </c>
      <c r="F370" s="25">
        <v>26</v>
      </c>
      <c r="G370" s="25">
        <v>1965</v>
      </c>
      <c r="H370" s="25">
        <v>108727.32</v>
      </c>
      <c r="I370" s="27">
        <v>108727.32</v>
      </c>
      <c r="J370" s="31">
        <f t="shared" si="14"/>
        <v>0</v>
      </c>
      <c r="K370" s="111"/>
      <c r="L370" s="38" t="s">
        <v>1207</v>
      </c>
      <c r="M370" s="38"/>
      <c r="N370" s="38" t="s">
        <v>250</v>
      </c>
      <c r="O370" s="38"/>
      <c r="P370" s="34"/>
      <c r="Q370" s="40"/>
      <c r="R370" s="35"/>
      <c r="S370" s="36"/>
    </row>
    <row r="371" spans="1:19" s="28" customFormat="1" ht="117.75" customHeight="1">
      <c r="A371" s="24">
        <v>352</v>
      </c>
      <c r="B371" s="24">
        <v>322</v>
      </c>
      <c r="C371" s="25" t="s">
        <v>238</v>
      </c>
      <c r="D371" s="25" t="s">
        <v>239</v>
      </c>
      <c r="E371" s="25" t="s">
        <v>1208</v>
      </c>
      <c r="F371" s="25">
        <v>46</v>
      </c>
      <c r="G371" s="25">
        <v>1951</v>
      </c>
      <c r="H371" s="25">
        <v>3642.08</v>
      </c>
      <c r="I371" s="27">
        <v>3642.08</v>
      </c>
      <c r="J371" s="31">
        <f t="shared" si="14"/>
        <v>0</v>
      </c>
      <c r="K371" s="111"/>
      <c r="L371" s="38" t="s">
        <v>1209</v>
      </c>
      <c r="M371" s="38"/>
      <c r="N371" s="38" t="s">
        <v>250</v>
      </c>
      <c r="O371" s="38"/>
      <c r="P371" s="34"/>
      <c r="Q371" s="40"/>
      <c r="R371" s="35"/>
      <c r="S371" s="36"/>
    </row>
    <row r="372" spans="1:19" ht="116.25" customHeight="1">
      <c r="A372" s="14">
        <v>353</v>
      </c>
      <c r="B372" s="14">
        <v>323</v>
      </c>
      <c r="C372" s="30" t="s">
        <v>1246</v>
      </c>
      <c r="D372" s="18" t="s">
        <v>240</v>
      </c>
      <c r="E372" s="18"/>
      <c r="F372" s="18">
        <v>42.5</v>
      </c>
      <c r="G372" s="30">
        <v>1967</v>
      </c>
      <c r="H372" s="18">
        <v>35755.29</v>
      </c>
      <c r="I372" s="19">
        <v>33829.43</v>
      </c>
      <c r="J372" s="31">
        <f t="shared" si="14"/>
        <v>1925.8600000000006</v>
      </c>
      <c r="K372" s="112"/>
      <c r="L372" s="41" t="s">
        <v>218</v>
      </c>
      <c r="M372" s="44"/>
      <c r="N372" s="44" t="s">
        <v>250</v>
      </c>
      <c r="O372" s="41"/>
      <c r="P372" s="34"/>
      <c r="Q372" s="40"/>
      <c r="R372" s="35"/>
      <c r="S372" s="36"/>
    </row>
    <row r="373" spans="1:19" ht="110.25" customHeight="1">
      <c r="A373" s="14">
        <v>354</v>
      </c>
      <c r="B373" s="14">
        <v>324</v>
      </c>
      <c r="C373" s="30" t="s">
        <v>1247</v>
      </c>
      <c r="D373" s="18" t="s">
        <v>240</v>
      </c>
      <c r="E373" s="18"/>
      <c r="F373" s="18">
        <v>42.5</v>
      </c>
      <c r="G373" s="30">
        <v>1967</v>
      </c>
      <c r="H373" s="18">
        <v>35755.29</v>
      </c>
      <c r="I373" s="19">
        <v>33829.43</v>
      </c>
      <c r="J373" s="31">
        <f t="shared" si="14"/>
        <v>1925.8600000000006</v>
      </c>
      <c r="K373" s="112"/>
      <c r="L373" s="41" t="s">
        <v>218</v>
      </c>
      <c r="M373" s="44"/>
      <c r="N373" s="44" t="s">
        <v>250</v>
      </c>
      <c r="O373" s="41"/>
      <c r="P373" s="34"/>
      <c r="Q373" s="40"/>
      <c r="R373" s="35"/>
      <c r="S373" s="36"/>
    </row>
    <row r="374" spans="1:19" ht="107.25" customHeight="1">
      <c r="A374" s="14">
        <v>355</v>
      </c>
      <c r="B374" s="14">
        <v>325</v>
      </c>
      <c r="C374" s="30" t="s">
        <v>1248</v>
      </c>
      <c r="D374" s="18" t="s">
        <v>240</v>
      </c>
      <c r="E374" s="18"/>
      <c r="F374" s="18">
        <v>42.5</v>
      </c>
      <c r="G374" s="30">
        <v>1967</v>
      </c>
      <c r="H374" s="18">
        <v>35755.29</v>
      </c>
      <c r="I374" s="19">
        <v>33829.43</v>
      </c>
      <c r="J374" s="31">
        <f t="shared" si="14"/>
        <v>1925.8600000000006</v>
      </c>
      <c r="K374" s="112"/>
      <c r="L374" s="41" t="s">
        <v>218</v>
      </c>
      <c r="M374" s="44"/>
      <c r="N374" s="44" t="s">
        <v>250</v>
      </c>
      <c r="O374" s="41"/>
      <c r="P374" s="34"/>
      <c r="Q374" s="40"/>
      <c r="R374" s="35"/>
      <c r="S374" s="36"/>
    </row>
    <row r="375" spans="1:19" ht="108.75" customHeight="1">
      <c r="A375" s="14">
        <v>356</v>
      </c>
      <c r="B375" s="14">
        <v>326</v>
      </c>
      <c r="C375" s="30" t="s">
        <v>1249</v>
      </c>
      <c r="D375" s="18" t="s">
        <v>240</v>
      </c>
      <c r="E375" s="18"/>
      <c r="F375" s="18">
        <v>42.5</v>
      </c>
      <c r="G375" s="30">
        <v>1967</v>
      </c>
      <c r="H375" s="18">
        <v>35755.29</v>
      </c>
      <c r="I375" s="19">
        <v>33829.43</v>
      </c>
      <c r="J375" s="31">
        <f t="shared" si="14"/>
        <v>1925.8600000000006</v>
      </c>
      <c r="K375" s="112"/>
      <c r="L375" s="41" t="s">
        <v>218</v>
      </c>
      <c r="M375" s="44"/>
      <c r="N375" s="44" t="s">
        <v>250</v>
      </c>
      <c r="O375" s="41"/>
      <c r="P375" s="34"/>
      <c r="Q375" s="40"/>
      <c r="R375" s="35"/>
      <c r="S375" s="36"/>
    </row>
    <row r="376" spans="1:19" ht="105" customHeight="1">
      <c r="A376" s="14">
        <v>357</v>
      </c>
      <c r="B376" s="14">
        <v>327</v>
      </c>
      <c r="C376" s="30" t="s">
        <v>1250</v>
      </c>
      <c r="D376" s="18" t="s">
        <v>240</v>
      </c>
      <c r="E376" s="18"/>
      <c r="F376" s="18">
        <v>42.5</v>
      </c>
      <c r="G376" s="30">
        <v>1967</v>
      </c>
      <c r="H376" s="18">
        <v>35755.29</v>
      </c>
      <c r="I376" s="19">
        <v>33829.43</v>
      </c>
      <c r="J376" s="31">
        <f t="shared" si="14"/>
        <v>1925.8600000000006</v>
      </c>
      <c r="K376" s="112"/>
      <c r="L376" s="41" t="s">
        <v>218</v>
      </c>
      <c r="M376" s="44"/>
      <c r="N376" s="44" t="s">
        <v>250</v>
      </c>
      <c r="O376" s="41"/>
      <c r="P376" s="34"/>
      <c r="Q376" s="40"/>
      <c r="R376" s="35"/>
      <c r="S376" s="36"/>
    </row>
    <row r="377" spans="1:19" ht="98.25" customHeight="1">
      <c r="A377" s="14">
        <v>358</v>
      </c>
      <c r="B377" s="14">
        <v>328</v>
      </c>
      <c r="C377" s="30" t="s">
        <v>1251</v>
      </c>
      <c r="D377" s="18" t="s">
        <v>240</v>
      </c>
      <c r="E377" s="18"/>
      <c r="F377" s="18">
        <v>42.5</v>
      </c>
      <c r="G377" s="30">
        <v>1967</v>
      </c>
      <c r="H377" s="18">
        <v>35755.29</v>
      </c>
      <c r="I377" s="19">
        <v>33829.42</v>
      </c>
      <c r="J377" s="31">
        <f t="shared" si="14"/>
        <v>1925.8700000000026</v>
      </c>
      <c r="K377" s="112"/>
      <c r="L377" s="41" t="s">
        <v>218</v>
      </c>
      <c r="M377" s="44"/>
      <c r="N377" s="44" t="s">
        <v>250</v>
      </c>
      <c r="O377" s="41"/>
      <c r="P377" s="34"/>
      <c r="Q377" s="40"/>
      <c r="R377" s="35"/>
      <c r="S377" s="36"/>
    </row>
    <row r="378" spans="1:19" ht="101.25" customHeight="1">
      <c r="A378" s="14">
        <v>359</v>
      </c>
      <c r="B378" s="14">
        <v>329</v>
      </c>
      <c r="C378" s="30" t="s">
        <v>1252</v>
      </c>
      <c r="D378" s="18" t="s">
        <v>240</v>
      </c>
      <c r="E378" s="18"/>
      <c r="F378" s="18">
        <v>42.5</v>
      </c>
      <c r="G378" s="30">
        <v>1967</v>
      </c>
      <c r="H378" s="18">
        <v>35755.29</v>
      </c>
      <c r="I378" s="19">
        <v>33829.42</v>
      </c>
      <c r="J378" s="31">
        <f t="shared" si="14"/>
        <v>1925.8700000000026</v>
      </c>
      <c r="K378" s="112"/>
      <c r="L378" s="41" t="s">
        <v>218</v>
      </c>
      <c r="M378" s="44"/>
      <c r="N378" s="44" t="s">
        <v>250</v>
      </c>
      <c r="O378" s="41"/>
      <c r="P378" s="34"/>
      <c r="Q378" s="40"/>
      <c r="R378" s="35"/>
      <c r="S378" s="36"/>
    </row>
    <row r="379" spans="1:19" ht="78.75" customHeight="1">
      <c r="A379" s="14">
        <v>360</v>
      </c>
      <c r="B379" s="14">
        <v>330</v>
      </c>
      <c r="C379" s="30" t="s">
        <v>1253</v>
      </c>
      <c r="D379" s="18" t="s">
        <v>240</v>
      </c>
      <c r="E379" s="18"/>
      <c r="F379" s="18">
        <v>42.5</v>
      </c>
      <c r="G379" s="30">
        <v>1967</v>
      </c>
      <c r="H379" s="18">
        <v>35755.300000000003</v>
      </c>
      <c r="I379" s="19">
        <v>33829.42</v>
      </c>
      <c r="J379" s="31">
        <f t="shared" si="14"/>
        <v>1925.8800000000047</v>
      </c>
      <c r="K379" s="112"/>
      <c r="L379" s="41" t="s">
        <v>218</v>
      </c>
      <c r="M379" s="44"/>
      <c r="N379" s="44" t="s">
        <v>250</v>
      </c>
      <c r="O379" s="41"/>
      <c r="P379" s="34"/>
      <c r="Q379" s="40"/>
      <c r="R379" s="35"/>
      <c r="S379" s="36"/>
    </row>
    <row r="380" spans="1:19" ht="45.75" customHeight="1">
      <c r="A380" s="14">
        <v>361</v>
      </c>
      <c r="B380" s="14">
        <v>331</v>
      </c>
      <c r="C380" s="18" t="s">
        <v>1379</v>
      </c>
      <c r="D380" s="18" t="s">
        <v>1380</v>
      </c>
      <c r="E380" s="18"/>
      <c r="F380" s="18">
        <v>52.6</v>
      </c>
      <c r="G380" s="30">
        <v>1978</v>
      </c>
      <c r="H380" s="18">
        <v>8823.7099999999991</v>
      </c>
      <c r="I380" s="19">
        <v>7047.21</v>
      </c>
      <c r="J380" s="31">
        <f t="shared" si="14"/>
        <v>1776.4999999999991</v>
      </c>
      <c r="K380" s="112"/>
      <c r="L380" s="41"/>
      <c r="M380" s="44"/>
      <c r="N380" s="44"/>
      <c r="O380" s="41"/>
      <c r="P380" s="34"/>
      <c r="Q380" s="40"/>
      <c r="R380" s="35"/>
      <c r="S380" s="36"/>
    </row>
    <row r="381" spans="1:19" ht="66.75" customHeight="1">
      <c r="A381" s="14">
        <v>362</v>
      </c>
      <c r="B381" s="14"/>
      <c r="C381" s="18" t="s">
        <v>1379</v>
      </c>
      <c r="D381" s="18" t="s">
        <v>1380</v>
      </c>
      <c r="E381" s="18"/>
      <c r="F381" s="18">
        <v>-52.6</v>
      </c>
      <c r="G381" s="30">
        <v>1978</v>
      </c>
      <c r="H381" s="18">
        <v>-8823.7099999999991</v>
      </c>
      <c r="I381" s="19">
        <v>-7047.21</v>
      </c>
      <c r="J381" s="31">
        <f t="shared" si="14"/>
        <v>-1776.4999999999991</v>
      </c>
      <c r="K381" s="112"/>
      <c r="L381" s="41"/>
      <c r="M381" s="44" t="s">
        <v>1381</v>
      </c>
      <c r="N381" s="44"/>
      <c r="O381" s="41"/>
      <c r="P381" s="34"/>
      <c r="Q381" s="40"/>
      <c r="R381" s="35"/>
      <c r="S381" s="36"/>
    </row>
    <row r="382" spans="1:19" s="28" customFormat="1" ht="114" customHeight="1">
      <c r="A382" s="24">
        <v>363</v>
      </c>
      <c r="B382" s="24">
        <v>332</v>
      </c>
      <c r="C382" s="25" t="s">
        <v>1088</v>
      </c>
      <c r="D382" s="25" t="s">
        <v>241</v>
      </c>
      <c r="E382" s="25" t="s">
        <v>1091</v>
      </c>
      <c r="F382" s="25">
        <v>29.8</v>
      </c>
      <c r="G382" s="25">
        <v>1958</v>
      </c>
      <c r="H382" s="25">
        <v>2977.53</v>
      </c>
      <c r="I382" s="27">
        <v>2977.53</v>
      </c>
      <c r="J382" s="31">
        <f t="shared" si="14"/>
        <v>0</v>
      </c>
      <c r="K382" s="111"/>
      <c r="L382" s="38" t="s">
        <v>1090</v>
      </c>
      <c r="M382" s="38"/>
      <c r="N382" s="38" t="s">
        <v>441</v>
      </c>
      <c r="O382" s="38"/>
      <c r="P382" s="34"/>
      <c r="Q382" s="40"/>
      <c r="R382" s="35"/>
      <c r="S382" s="36"/>
    </row>
    <row r="383" spans="1:19" s="28" customFormat="1" ht="119.25" customHeight="1">
      <c r="A383" s="24">
        <v>364</v>
      </c>
      <c r="B383" s="24">
        <v>333</v>
      </c>
      <c r="C383" s="25" t="s">
        <v>1089</v>
      </c>
      <c r="D383" s="25" t="s">
        <v>241</v>
      </c>
      <c r="E383" s="25" t="s">
        <v>1092</v>
      </c>
      <c r="F383" s="25">
        <v>29.8</v>
      </c>
      <c r="G383" s="25">
        <v>1958</v>
      </c>
      <c r="H383" s="25">
        <v>2977.53</v>
      </c>
      <c r="I383" s="27">
        <v>2977.53</v>
      </c>
      <c r="J383" s="31">
        <f t="shared" si="14"/>
        <v>0</v>
      </c>
      <c r="K383" s="111"/>
      <c r="L383" s="38" t="s">
        <v>1093</v>
      </c>
      <c r="M383" s="38"/>
      <c r="N383" s="38" t="s">
        <v>441</v>
      </c>
      <c r="O383" s="38"/>
      <c r="P383" s="34"/>
      <c r="Q383" s="40"/>
      <c r="R383" s="35"/>
      <c r="S383" s="36"/>
    </row>
    <row r="384" spans="1:19" ht="97.5" customHeight="1">
      <c r="A384" s="14">
        <v>365</v>
      </c>
      <c r="B384" s="14">
        <v>334</v>
      </c>
      <c r="C384" s="18" t="s">
        <v>263</v>
      </c>
      <c r="D384" s="18" t="s">
        <v>242</v>
      </c>
      <c r="E384" s="18"/>
      <c r="F384" s="18">
        <v>58.4</v>
      </c>
      <c r="G384" s="30">
        <v>1955</v>
      </c>
      <c r="H384" s="18">
        <v>6785.28</v>
      </c>
      <c r="I384" s="19">
        <v>6785.28</v>
      </c>
      <c r="J384" s="31">
        <f t="shared" si="14"/>
        <v>0</v>
      </c>
      <c r="K384" s="112"/>
      <c r="L384" s="44" t="s">
        <v>218</v>
      </c>
      <c r="M384" s="44"/>
      <c r="N384" s="44" t="s">
        <v>250</v>
      </c>
      <c r="O384" s="41"/>
      <c r="P384" s="34"/>
      <c r="Q384" s="40"/>
      <c r="R384" s="35"/>
      <c r="S384" s="36"/>
    </row>
    <row r="385" spans="1:19" s="34" customFormat="1" ht="81" customHeight="1">
      <c r="A385" s="31">
        <v>366</v>
      </c>
      <c r="B385" s="31">
        <v>335</v>
      </c>
      <c r="C385" s="30" t="s">
        <v>119</v>
      </c>
      <c r="D385" s="30" t="s">
        <v>243</v>
      </c>
      <c r="E385" s="30"/>
      <c r="F385" s="30">
        <v>88</v>
      </c>
      <c r="G385" s="30">
        <v>1952</v>
      </c>
      <c r="H385" s="32">
        <v>197462</v>
      </c>
      <c r="I385" s="32">
        <v>197462</v>
      </c>
      <c r="J385" s="31">
        <f t="shared" si="14"/>
        <v>0</v>
      </c>
      <c r="K385" s="73"/>
      <c r="L385" s="41" t="s">
        <v>218</v>
      </c>
      <c r="M385" s="41"/>
      <c r="N385" s="44" t="s">
        <v>250</v>
      </c>
      <c r="O385" s="41"/>
      <c r="Q385" s="35"/>
      <c r="R385" s="35"/>
      <c r="S385" s="36"/>
    </row>
    <row r="386" spans="1:19" s="34" customFormat="1" ht="137.25" customHeight="1">
      <c r="A386" s="31">
        <v>367</v>
      </c>
      <c r="B386" s="31"/>
      <c r="C386" s="30" t="s">
        <v>544</v>
      </c>
      <c r="D386" s="30" t="s">
        <v>243</v>
      </c>
      <c r="E386" s="30"/>
      <c r="F386" s="30">
        <v>-45.2</v>
      </c>
      <c r="G386" s="30">
        <v>1952</v>
      </c>
      <c r="H386" s="32">
        <v>-101423.66</v>
      </c>
      <c r="I386" s="32">
        <v>-101423.66</v>
      </c>
      <c r="J386" s="31">
        <f t="shared" si="14"/>
        <v>0</v>
      </c>
      <c r="K386" s="73"/>
      <c r="L386" s="41"/>
      <c r="M386" s="41" t="s">
        <v>542</v>
      </c>
      <c r="N386" s="41"/>
      <c r="O386" s="41"/>
      <c r="Q386" s="35"/>
      <c r="R386" s="35"/>
      <c r="S386" s="36"/>
    </row>
    <row r="387" spans="1:19" ht="87" customHeight="1">
      <c r="A387" s="14">
        <v>368</v>
      </c>
      <c r="B387" s="14">
        <v>336</v>
      </c>
      <c r="C387" s="18" t="s">
        <v>134</v>
      </c>
      <c r="D387" s="18" t="s">
        <v>244</v>
      </c>
      <c r="E387" s="18"/>
      <c r="F387" s="18">
        <v>57</v>
      </c>
      <c r="G387" s="30">
        <v>1968</v>
      </c>
      <c r="H387" s="18">
        <v>118385.62</v>
      </c>
      <c r="I387" s="18">
        <v>118385.62</v>
      </c>
      <c r="J387" s="31">
        <f t="shared" si="14"/>
        <v>0</v>
      </c>
      <c r="K387" s="112"/>
      <c r="L387" s="44" t="s">
        <v>218</v>
      </c>
      <c r="M387" s="44"/>
      <c r="N387" s="15" t="s">
        <v>251</v>
      </c>
      <c r="O387" s="41"/>
      <c r="P387" s="34"/>
      <c r="Q387" s="40"/>
      <c r="R387" s="40"/>
      <c r="S387" s="36"/>
    </row>
    <row r="388" spans="1:19" ht="87.75" customHeight="1">
      <c r="A388" s="14">
        <v>369</v>
      </c>
      <c r="B388" s="14">
        <v>337</v>
      </c>
      <c r="C388" s="18" t="s">
        <v>263</v>
      </c>
      <c r="D388" s="18" t="s">
        <v>244</v>
      </c>
      <c r="E388" s="18"/>
      <c r="F388" s="18">
        <v>57</v>
      </c>
      <c r="G388" s="30">
        <v>1968</v>
      </c>
      <c r="H388" s="18">
        <v>118385.63</v>
      </c>
      <c r="I388" s="18">
        <v>118385.63</v>
      </c>
      <c r="J388" s="31">
        <f t="shared" si="14"/>
        <v>0</v>
      </c>
      <c r="K388" s="112"/>
      <c r="L388" s="44" t="s">
        <v>218</v>
      </c>
      <c r="M388" s="44"/>
      <c r="N388" s="15" t="s">
        <v>251</v>
      </c>
      <c r="O388" s="41"/>
      <c r="P388" s="34"/>
      <c r="Q388" s="40"/>
      <c r="R388" s="40"/>
      <c r="S388" s="36"/>
    </row>
    <row r="389" spans="1:19" ht="85.5" customHeight="1">
      <c r="A389" s="14">
        <v>370</v>
      </c>
      <c r="B389" s="14">
        <v>338</v>
      </c>
      <c r="C389" s="18" t="s">
        <v>1382</v>
      </c>
      <c r="D389" s="18" t="s">
        <v>1383</v>
      </c>
      <c r="E389" s="18"/>
      <c r="F389" s="18">
        <v>554.1</v>
      </c>
      <c r="G389" s="30">
        <v>1978</v>
      </c>
      <c r="H389" s="19">
        <v>1506776.7</v>
      </c>
      <c r="I389" s="19">
        <v>1506776.7</v>
      </c>
      <c r="J389" s="31">
        <f t="shared" si="14"/>
        <v>0</v>
      </c>
      <c r="K389" s="112"/>
      <c r="L389" s="44" t="s">
        <v>218</v>
      </c>
      <c r="M389" s="44"/>
      <c r="N389" s="15" t="s">
        <v>251</v>
      </c>
      <c r="O389" s="41"/>
      <c r="P389" s="34"/>
      <c r="Q389" s="35"/>
      <c r="R389" s="35"/>
      <c r="S389" s="36"/>
    </row>
    <row r="390" spans="1:19" s="34" customFormat="1" ht="168.75" customHeight="1">
      <c r="A390" s="31">
        <v>371</v>
      </c>
      <c r="B390" s="31">
        <v>339</v>
      </c>
      <c r="C390" s="30" t="s">
        <v>245</v>
      </c>
      <c r="D390" s="30" t="s">
        <v>247</v>
      </c>
      <c r="E390" s="30" t="s">
        <v>767</v>
      </c>
      <c r="F390" s="30">
        <v>34.9</v>
      </c>
      <c r="G390" s="30">
        <v>1976</v>
      </c>
      <c r="H390" s="32">
        <v>400000</v>
      </c>
      <c r="I390" s="32">
        <v>0</v>
      </c>
      <c r="J390" s="31">
        <f t="shared" si="14"/>
        <v>400000</v>
      </c>
      <c r="K390" s="73"/>
      <c r="L390" s="33" t="s">
        <v>768</v>
      </c>
      <c r="M390" s="41"/>
      <c r="N390" s="33" t="s">
        <v>251</v>
      </c>
      <c r="O390" s="41"/>
      <c r="Q390" s="35"/>
      <c r="R390" s="35"/>
      <c r="S390" s="36"/>
    </row>
    <row r="391" spans="1:19" s="34" customFormat="1" ht="137.25" customHeight="1">
      <c r="A391" s="31">
        <v>372</v>
      </c>
      <c r="B391" s="31"/>
      <c r="C391" s="30" t="s">
        <v>245</v>
      </c>
      <c r="D391" s="30" t="s">
        <v>247</v>
      </c>
      <c r="E391" s="30"/>
      <c r="F391" s="30">
        <v>-34.9</v>
      </c>
      <c r="G391" s="30">
        <v>1976</v>
      </c>
      <c r="H391" s="32">
        <v>-400000</v>
      </c>
      <c r="I391" s="32">
        <v>-400000</v>
      </c>
      <c r="J391" s="31">
        <f t="shared" si="14"/>
        <v>0</v>
      </c>
      <c r="K391" s="73"/>
      <c r="L391" s="41"/>
      <c r="M391" s="41" t="s">
        <v>542</v>
      </c>
      <c r="N391" s="33"/>
      <c r="O391" s="41"/>
      <c r="Q391" s="35"/>
      <c r="R391" s="35"/>
      <c r="S391" s="36"/>
    </row>
    <row r="392" spans="1:19" ht="87" customHeight="1">
      <c r="A392" s="14">
        <v>373</v>
      </c>
      <c r="B392" s="14">
        <v>340</v>
      </c>
      <c r="C392" s="18" t="s">
        <v>246</v>
      </c>
      <c r="D392" s="18" t="s">
        <v>1279</v>
      </c>
      <c r="E392" s="18" t="s">
        <v>1384</v>
      </c>
      <c r="F392" s="18">
        <v>48.2</v>
      </c>
      <c r="G392" s="30">
        <v>1960</v>
      </c>
      <c r="H392" s="18">
        <v>90490.47</v>
      </c>
      <c r="I392" s="18">
        <v>90490.47</v>
      </c>
      <c r="J392" s="31">
        <f t="shared" si="14"/>
        <v>0</v>
      </c>
      <c r="K392" s="112"/>
      <c r="L392" s="44" t="s">
        <v>218</v>
      </c>
      <c r="M392" s="44"/>
      <c r="N392" s="15" t="s">
        <v>251</v>
      </c>
      <c r="O392" s="41"/>
      <c r="P392" s="34"/>
      <c r="Q392" s="40"/>
      <c r="R392" s="40"/>
      <c r="S392" s="36"/>
    </row>
    <row r="393" spans="1:19" ht="81.75" customHeight="1">
      <c r="A393" s="14">
        <v>374</v>
      </c>
      <c r="B393" s="14">
        <v>341</v>
      </c>
      <c r="C393" s="18" t="s">
        <v>246</v>
      </c>
      <c r="D393" s="18" t="s">
        <v>1280</v>
      </c>
      <c r="E393" s="18" t="s">
        <v>1385</v>
      </c>
      <c r="F393" s="18">
        <v>33.5</v>
      </c>
      <c r="G393" s="30">
        <v>1960</v>
      </c>
      <c r="H393" s="18">
        <v>62892.76</v>
      </c>
      <c r="I393" s="18">
        <v>62892.76</v>
      </c>
      <c r="J393" s="31">
        <f t="shared" si="14"/>
        <v>0</v>
      </c>
      <c r="K393" s="112"/>
      <c r="L393" s="44" t="s">
        <v>218</v>
      </c>
      <c r="M393" s="44"/>
      <c r="N393" s="15" t="s">
        <v>251</v>
      </c>
      <c r="O393" s="41"/>
      <c r="P393" s="34"/>
      <c r="Q393" s="40"/>
      <c r="R393" s="40"/>
      <c r="S393" s="36"/>
    </row>
    <row r="394" spans="1:19" s="28" customFormat="1" ht="111.75" customHeight="1">
      <c r="A394" s="24">
        <v>375</v>
      </c>
      <c r="B394" s="24">
        <v>342</v>
      </c>
      <c r="C394" s="25" t="s">
        <v>1116</v>
      </c>
      <c r="D394" s="25" t="s">
        <v>374</v>
      </c>
      <c r="E394" s="25" t="s">
        <v>1118</v>
      </c>
      <c r="F394" s="25">
        <v>46.1</v>
      </c>
      <c r="G394" s="25">
        <v>1975</v>
      </c>
      <c r="H394" s="27">
        <v>2551479</v>
      </c>
      <c r="I394" s="27">
        <v>2202106</v>
      </c>
      <c r="J394" s="31">
        <f t="shared" si="14"/>
        <v>349373</v>
      </c>
      <c r="K394" s="111"/>
      <c r="L394" s="38" t="s">
        <v>1120</v>
      </c>
      <c r="M394" s="38"/>
      <c r="N394" s="26" t="s">
        <v>251</v>
      </c>
      <c r="O394" s="38"/>
      <c r="P394" s="34"/>
      <c r="Q394" s="35"/>
      <c r="R394" s="35"/>
      <c r="S394" s="36"/>
    </row>
    <row r="395" spans="1:19" s="28" customFormat="1" ht="114.75" customHeight="1">
      <c r="A395" s="24">
        <v>376</v>
      </c>
      <c r="B395" s="24">
        <v>343</v>
      </c>
      <c r="C395" s="25" t="s">
        <v>1117</v>
      </c>
      <c r="D395" s="25" t="s">
        <v>374</v>
      </c>
      <c r="E395" s="25" t="s">
        <v>1119</v>
      </c>
      <c r="F395" s="25">
        <v>46.1</v>
      </c>
      <c r="G395" s="25">
        <v>1975</v>
      </c>
      <c r="H395" s="27">
        <v>2551479</v>
      </c>
      <c r="I395" s="27">
        <v>2202106</v>
      </c>
      <c r="J395" s="31">
        <f t="shared" si="14"/>
        <v>349373</v>
      </c>
      <c r="K395" s="111"/>
      <c r="L395" s="38" t="s">
        <v>1121</v>
      </c>
      <c r="M395" s="38"/>
      <c r="N395" s="26" t="s">
        <v>251</v>
      </c>
      <c r="O395" s="38"/>
      <c r="P395" s="34"/>
      <c r="Q395" s="35"/>
      <c r="R395" s="35"/>
      <c r="S395" s="36"/>
    </row>
    <row r="396" spans="1:19" s="28" customFormat="1" ht="173.25" customHeight="1">
      <c r="A396" s="24">
        <v>377</v>
      </c>
      <c r="B396" s="24">
        <v>344</v>
      </c>
      <c r="C396" s="25" t="s">
        <v>120</v>
      </c>
      <c r="D396" s="25" t="s">
        <v>252</v>
      </c>
      <c r="E396" s="25" t="s">
        <v>766</v>
      </c>
      <c r="F396" s="25">
        <v>50.6</v>
      </c>
      <c r="G396" s="25">
        <v>1951</v>
      </c>
      <c r="H396" s="27">
        <v>2250814</v>
      </c>
      <c r="I396" s="27">
        <v>2159477</v>
      </c>
      <c r="J396" s="31">
        <f t="shared" si="14"/>
        <v>91337</v>
      </c>
      <c r="K396" s="111"/>
      <c r="L396" s="89" t="s">
        <v>1278</v>
      </c>
      <c r="M396" s="38"/>
      <c r="N396" s="26" t="s">
        <v>251</v>
      </c>
      <c r="O396" s="38"/>
      <c r="P396" s="34"/>
      <c r="Q396" s="35"/>
      <c r="R396" s="35"/>
      <c r="S396" s="35"/>
    </row>
    <row r="397" spans="1:19" ht="107.25" customHeight="1">
      <c r="A397" s="14">
        <v>378</v>
      </c>
      <c r="B397" s="14">
        <v>345</v>
      </c>
      <c r="C397" s="18" t="s">
        <v>264</v>
      </c>
      <c r="D397" s="18" t="s">
        <v>375</v>
      </c>
      <c r="E397" s="18"/>
      <c r="F397" s="18">
        <v>9</v>
      </c>
      <c r="G397" s="18">
        <v>1960</v>
      </c>
      <c r="H397" s="19">
        <v>294593</v>
      </c>
      <c r="I397" s="19">
        <v>251468</v>
      </c>
      <c r="J397" s="31">
        <f t="shared" si="14"/>
        <v>43125</v>
      </c>
      <c r="K397" s="112"/>
      <c r="L397" s="117" t="s">
        <v>780</v>
      </c>
      <c r="M397" s="44"/>
      <c r="N397" s="15" t="s">
        <v>251</v>
      </c>
      <c r="O397" s="41"/>
      <c r="P397" s="34"/>
      <c r="Q397" s="35"/>
      <c r="R397" s="35"/>
      <c r="S397" s="35"/>
    </row>
    <row r="398" spans="1:19" ht="153.75" customHeight="1">
      <c r="A398" s="14">
        <v>379</v>
      </c>
      <c r="B398" s="14">
        <v>346</v>
      </c>
      <c r="C398" s="18" t="s">
        <v>253</v>
      </c>
      <c r="D398" s="18" t="s">
        <v>254</v>
      </c>
      <c r="E398" s="18" t="s">
        <v>540</v>
      </c>
      <c r="F398" s="18">
        <v>537.4</v>
      </c>
      <c r="G398" s="18">
        <v>1959</v>
      </c>
      <c r="H398" s="19">
        <v>3250541.58</v>
      </c>
      <c r="I398" s="19">
        <v>2375268.7200000002</v>
      </c>
      <c r="J398" s="31">
        <f t="shared" si="14"/>
        <v>875272.85999999987</v>
      </c>
      <c r="K398" s="112"/>
      <c r="L398" s="117" t="s">
        <v>781</v>
      </c>
      <c r="M398" s="44"/>
      <c r="N398" s="15" t="s">
        <v>251</v>
      </c>
      <c r="O398" s="41"/>
      <c r="P398" s="34"/>
      <c r="Q398" s="35"/>
      <c r="R398" s="35"/>
      <c r="S398" s="36"/>
    </row>
    <row r="399" spans="1:19" ht="61.5" customHeight="1">
      <c r="A399" s="14">
        <v>380</v>
      </c>
      <c r="B399" s="14"/>
      <c r="C399" s="18" t="s">
        <v>253</v>
      </c>
      <c r="D399" s="18" t="s">
        <v>254</v>
      </c>
      <c r="E399" s="18" t="s">
        <v>540</v>
      </c>
      <c r="F399" s="18">
        <v>-537.4</v>
      </c>
      <c r="G399" s="18">
        <v>1959</v>
      </c>
      <c r="H399" s="19">
        <v>-3250541.58</v>
      </c>
      <c r="I399" s="19">
        <v>-2375268.7200000002</v>
      </c>
      <c r="J399" s="31">
        <f t="shared" si="14"/>
        <v>-875272.85999999987</v>
      </c>
      <c r="K399" s="112"/>
      <c r="L399" s="117"/>
      <c r="M399" s="44" t="s">
        <v>795</v>
      </c>
      <c r="N399" s="15"/>
      <c r="O399" s="41"/>
      <c r="P399" s="34"/>
      <c r="Q399" s="35"/>
      <c r="R399" s="35"/>
      <c r="S399" s="36"/>
    </row>
    <row r="400" spans="1:19" ht="159" customHeight="1">
      <c r="A400" s="14">
        <v>381</v>
      </c>
      <c r="B400" s="14">
        <v>347</v>
      </c>
      <c r="C400" s="18" t="s">
        <v>394</v>
      </c>
      <c r="D400" s="18" t="s">
        <v>255</v>
      </c>
      <c r="E400" s="18" t="s">
        <v>267</v>
      </c>
      <c r="F400" s="18">
        <v>186.6</v>
      </c>
      <c r="G400" s="18">
        <v>1972</v>
      </c>
      <c r="H400" s="19">
        <v>1182088.05</v>
      </c>
      <c r="I400" s="19">
        <v>1182088.05</v>
      </c>
      <c r="J400" s="31">
        <f t="shared" si="14"/>
        <v>0</v>
      </c>
      <c r="K400" s="112"/>
      <c r="L400" s="117" t="s">
        <v>782</v>
      </c>
      <c r="M400" s="44"/>
      <c r="N400" s="15" t="s">
        <v>251</v>
      </c>
      <c r="O400" s="41"/>
      <c r="P400" s="34"/>
      <c r="Q400" s="35"/>
      <c r="R400" s="35"/>
      <c r="S400" s="36"/>
    </row>
    <row r="401" spans="1:19" ht="119.25" customHeight="1">
      <c r="A401" s="14">
        <v>382</v>
      </c>
      <c r="B401" s="14"/>
      <c r="C401" s="18" t="s">
        <v>394</v>
      </c>
      <c r="D401" s="18" t="s">
        <v>255</v>
      </c>
      <c r="E401" s="18" t="s">
        <v>267</v>
      </c>
      <c r="F401" s="18">
        <v>186.6</v>
      </c>
      <c r="G401" s="18">
        <v>1972</v>
      </c>
      <c r="H401" s="19">
        <v>-1182088.05</v>
      </c>
      <c r="I401" s="19">
        <v>-1182088.05</v>
      </c>
      <c r="J401" s="31">
        <f t="shared" ref="J401:J481" si="15">H401-I401</f>
        <v>0</v>
      </c>
      <c r="K401" s="112"/>
      <c r="L401" s="117"/>
      <c r="M401" s="44" t="s">
        <v>395</v>
      </c>
      <c r="N401" s="15"/>
      <c r="O401" s="41"/>
      <c r="P401" s="34"/>
      <c r="Q401" s="35"/>
      <c r="R401" s="35"/>
      <c r="S401" s="36"/>
    </row>
    <row r="402" spans="1:19" ht="156.75" customHeight="1">
      <c r="A402" s="14">
        <v>383</v>
      </c>
      <c r="B402" s="14">
        <v>348</v>
      </c>
      <c r="C402" s="18" t="s">
        <v>394</v>
      </c>
      <c r="D402" s="18" t="s">
        <v>255</v>
      </c>
      <c r="E402" s="18" t="s">
        <v>267</v>
      </c>
      <c r="F402" s="18">
        <v>186.6</v>
      </c>
      <c r="G402" s="18">
        <v>1972</v>
      </c>
      <c r="H402" s="19">
        <v>1182088.05</v>
      </c>
      <c r="I402" s="19">
        <v>1182088.05</v>
      </c>
      <c r="J402" s="31">
        <f t="shared" si="15"/>
        <v>0</v>
      </c>
      <c r="K402" s="112"/>
      <c r="L402" s="117" t="s">
        <v>765</v>
      </c>
      <c r="M402" s="44"/>
      <c r="N402" s="15" t="s">
        <v>251</v>
      </c>
      <c r="O402" s="41"/>
      <c r="P402" s="34"/>
      <c r="Q402" s="35"/>
      <c r="R402" s="35"/>
      <c r="S402" s="36"/>
    </row>
    <row r="403" spans="1:19" ht="114.75" customHeight="1">
      <c r="A403" s="14">
        <v>384</v>
      </c>
      <c r="B403" s="14"/>
      <c r="C403" s="18" t="s">
        <v>394</v>
      </c>
      <c r="D403" s="18" t="s">
        <v>255</v>
      </c>
      <c r="E403" s="18" t="s">
        <v>267</v>
      </c>
      <c r="F403" s="18">
        <v>-186.6</v>
      </c>
      <c r="G403" s="18">
        <v>1972</v>
      </c>
      <c r="H403" s="19">
        <v>-1182088.05</v>
      </c>
      <c r="I403" s="19">
        <v>-1182088.05</v>
      </c>
      <c r="J403" s="31">
        <f t="shared" si="15"/>
        <v>0</v>
      </c>
      <c r="K403" s="112"/>
      <c r="L403" s="44"/>
      <c r="M403" s="44" t="s">
        <v>541</v>
      </c>
      <c r="N403" s="15"/>
      <c r="O403" s="41"/>
      <c r="P403" s="34"/>
      <c r="Q403" s="35"/>
      <c r="R403" s="35"/>
      <c r="S403" s="36"/>
    </row>
    <row r="404" spans="1:19" ht="113.25" customHeight="1">
      <c r="A404" s="14">
        <v>385</v>
      </c>
      <c r="B404" s="14">
        <v>349</v>
      </c>
      <c r="C404" s="18" t="s">
        <v>265</v>
      </c>
      <c r="D404" s="18" t="s">
        <v>266</v>
      </c>
      <c r="E404" s="18" t="s">
        <v>268</v>
      </c>
      <c r="F404" s="18">
        <v>1625.5</v>
      </c>
      <c r="G404" s="18"/>
      <c r="H404" s="19">
        <v>80471.820000000007</v>
      </c>
      <c r="I404" s="19">
        <v>49846.54</v>
      </c>
      <c r="J404" s="31">
        <f t="shared" si="15"/>
        <v>30625.280000000006</v>
      </c>
      <c r="K404" s="112"/>
      <c r="L404" s="117" t="s">
        <v>764</v>
      </c>
      <c r="M404" s="44"/>
      <c r="N404" s="15" t="s">
        <v>251</v>
      </c>
      <c r="O404" s="41"/>
      <c r="P404" s="34"/>
      <c r="Q404" s="35"/>
      <c r="R404" s="35"/>
      <c r="S404" s="36"/>
    </row>
    <row r="405" spans="1:19" ht="158.25" customHeight="1">
      <c r="A405" s="14">
        <v>386</v>
      </c>
      <c r="B405" s="14">
        <v>350</v>
      </c>
      <c r="C405" s="18" t="s">
        <v>269</v>
      </c>
      <c r="D405" s="18" t="s">
        <v>270</v>
      </c>
      <c r="E405" s="18" t="s">
        <v>566</v>
      </c>
      <c r="F405" s="18">
        <v>36.5</v>
      </c>
      <c r="G405" s="18">
        <v>1971</v>
      </c>
      <c r="H405" s="19">
        <v>392869.63</v>
      </c>
      <c r="I405" s="19">
        <v>325432.98</v>
      </c>
      <c r="J405" s="31">
        <f t="shared" si="15"/>
        <v>67436.650000000023</v>
      </c>
      <c r="K405" s="112"/>
      <c r="L405" s="117" t="s">
        <v>763</v>
      </c>
      <c r="M405" s="44"/>
      <c r="N405" s="15" t="s">
        <v>251</v>
      </c>
      <c r="O405" s="41"/>
      <c r="P405" s="34"/>
      <c r="Q405" s="35"/>
      <c r="R405" s="35"/>
      <c r="S405" s="36"/>
    </row>
    <row r="406" spans="1:19" ht="93" customHeight="1">
      <c r="A406" s="14">
        <v>387</v>
      </c>
      <c r="B406" s="14"/>
      <c r="C406" s="18" t="s">
        <v>269</v>
      </c>
      <c r="D406" s="18" t="s">
        <v>270</v>
      </c>
      <c r="E406" s="18" t="s">
        <v>566</v>
      </c>
      <c r="F406" s="18">
        <v>-36.5</v>
      </c>
      <c r="G406" s="18">
        <v>1971</v>
      </c>
      <c r="H406" s="19">
        <v>-392869.63</v>
      </c>
      <c r="I406" s="19">
        <v>-326524.28000000003</v>
      </c>
      <c r="J406" s="31">
        <f t="shared" si="15"/>
        <v>-66345.349999999977</v>
      </c>
      <c r="K406" s="112"/>
      <c r="L406" s="44"/>
      <c r="M406" s="44" t="s">
        <v>572</v>
      </c>
      <c r="N406" s="15"/>
      <c r="O406" s="41"/>
      <c r="P406" s="34"/>
      <c r="Q406" s="35"/>
      <c r="R406" s="35"/>
      <c r="S406" s="36"/>
    </row>
    <row r="407" spans="1:19" ht="168" customHeight="1">
      <c r="A407" s="14">
        <v>388</v>
      </c>
      <c r="B407" s="14">
        <v>351</v>
      </c>
      <c r="C407" s="18" t="s">
        <v>269</v>
      </c>
      <c r="D407" s="18" t="s">
        <v>271</v>
      </c>
      <c r="E407" s="18" t="s">
        <v>548</v>
      </c>
      <c r="F407" s="18">
        <v>64.599999999999994</v>
      </c>
      <c r="G407" s="18"/>
      <c r="H407" s="19">
        <v>907757</v>
      </c>
      <c r="I407" s="19">
        <v>586149</v>
      </c>
      <c r="J407" s="31">
        <f t="shared" si="15"/>
        <v>321608</v>
      </c>
      <c r="K407" s="112"/>
      <c r="L407" s="117" t="s">
        <v>758</v>
      </c>
      <c r="M407" s="44"/>
      <c r="N407" s="15" t="s">
        <v>251</v>
      </c>
      <c r="O407" s="41"/>
      <c r="P407" s="34"/>
      <c r="Q407" s="35"/>
      <c r="R407" s="35"/>
      <c r="S407" s="36"/>
    </row>
    <row r="408" spans="1:19" ht="94.5" customHeight="1">
      <c r="A408" s="14">
        <v>389</v>
      </c>
      <c r="B408" s="14"/>
      <c r="C408" s="18" t="s">
        <v>269</v>
      </c>
      <c r="D408" s="18" t="s">
        <v>271</v>
      </c>
      <c r="E408" s="18" t="s">
        <v>548</v>
      </c>
      <c r="F408" s="18">
        <v>-64.599999999999994</v>
      </c>
      <c r="G408" s="18"/>
      <c r="H408" s="19">
        <v>-907757</v>
      </c>
      <c r="I408" s="19">
        <v>-586149</v>
      </c>
      <c r="J408" s="31">
        <f t="shared" si="15"/>
        <v>-321608</v>
      </c>
      <c r="K408" s="112"/>
      <c r="L408" s="44"/>
      <c r="M408" s="44" t="s">
        <v>549</v>
      </c>
      <c r="N408" s="15"/>
      <c r="O408" s="41"/>
      <c r="P408" s="34"/>
      <c r="Q408" s="35"/>
      <c r="R408" s="35"/>
      <c r="S408" s="36"/>
    </row>
    <row r="409" spans="1:19" ht="171.75" customHeight="1">
      <c r="A409" s="14">
        <v>390</v>
      </c>
      <c r="B409" s="14">
        <v>352</v>
      </c>
      <c r="C409" s="18" t="s">
        <v>269</v>
      </c>
      <c r="D409" s="18" t="s">
        <v>271</v>
      </c>
      <c r="E409" s="18" t="s">
        <v>548</v>
      </c>
      <c r="F409" s="18">
        <v>64.599999999999994</v>
      </c>
      <c r="G409" s="18"/>
      <c r="H409" s="19">
        <v>907757</v>
      </c>
      <c r="I409" s="19">
        <v>586149</v>
      </c>
      <c r="J409" s="31">
        <f t="shared" si="15"/>
        <v>321608</v>
      </c>
      <c r="K409" s="112"/>
      <c r="L409" s="117" t="s">
        <v>757</v>
      </c>
      <c r="M409" s="44"/>
      <c r="N409" s="15" t="s">
        <v>251</v>
      </c>
      <c r="O409" s="41"/>
      <c r="P409" s="34"/>
      <c r="Q409" s="35"/>
      <c r="R409" s="35"/>
      <c r="S409" s="36"/>
    </row>
    <row r="410" spans="1:19" ht="171.75" customHeight="1">
      <c r="A410" s="14">
        <v>391</v>
      </c>
      <c r="B410" s="14"/>
      <c r="C410" s="18" t="s">
        <v>269</v>
      </c>
      <c r="D410" s="18" t="s">
        <v>271</v>
      </c>
      <c r="E410" s="18" t="s">
        <v>548</v>
      </c>
      <c r="F410" s="18">
        <v>-64.599999999999994</v>
      </c>
      <c r="G410" s="18"/>
      <c r="H410" s="19">
        <v>-907757</v>
      </c>
      <c r="I410" s="19">
        <v>-586149</v>
      </c>
      <c r="J410" s="31">
        <f t="shared" si="15"/>
        <v>-321608</v>
      </c>
      <c r="K410" s="112"/>
      <c r="L410" s="117"/>
      <c r="M410" s="44" t="s">
        <v>1418</v>
      </c>
      <c r="N410" s="15"/>
      <c r="O410" s="41"/>
      <c r="P410" s="34"/>
      <c r="Q410" s="35"/>
      <c r="R410" s="35"/>
      <c r="S410" s="36"/>
    </row>
    <row r="411" spans="1:19" ht="156.75" customHeight="1">
      <c r="A411" s="14">
        <v>392</v>
      </c>
      <c r="B411" s="14">
        <v>353</v>
      </c>
      <c r="C411" s="18" t="s">
        <v>32</v>
      </c>
      <c r="D411" s="18" t="s">
        <v>272</v>
      </c>
      <c r="E411" s="18" t="s">
        <v>759</v>
      </c>
      <c r="F411" s="18"/>
      <c r="G411" s="18"/>
      <c r="H411" s="19">
        <v>732686</v>
      </c>
      <c r="I411" s="19">
        <v>486639</v>
      </c>
      <c r="J411" s="31">
        <f t="shared" si="15"/>
        <v>246047</v>
      </c>
      <c r="K411" s="112"/>
      <c r="L411" s="117" t="s">
        <v>760</v>
      </c>
      <c r="M411" s="44"/>
      <c r="N411" s="15" t="s">
        <v>251</v>
      </c>
      <c r="O411" s="41"/>
      <c r="P411" s="34"/>
      <c r="Q411" s="35"/>
      <c r="R411" s="35"/>
      <c r="S411" s="36"/>
    </row>
    <row r="412" spans="1:19" ht="156.75" customHeight="1">
      <c r="A412" s="14">
        <v>392</v>
      </c>
      <c r="B412" s="14"/>
      <c r="C412" s="18" t="s">
        <v>32</v>
      </c>
      <c r="D412" s="18" t="s">
        <v>272</v>
      </c>
      <c r="E412" s="18" t="s">
        <v>759</v>
      </c>
      <c r="F412" s="18"/>
      <c r="G412" s="18"/>
      <c r="H412" s="19">
        <v>-732686</v>
      </c>
      <c r="I412" s="19">
        <v>-486639</v>
      </c>
      <c r="J412" s="31">
        <v>-246047</v>
      </c>
      <c r="K412" s="112"/>
      <c r="L412" s="117"/>
      <c r="M412" s="44" t="s">
        <v>1670</v>
      </c>
      <c r="N412" s="15"/>
      <c r="O412" s="41"/>
      <c r="P412" s="34"/>
      <c r="Q412" s="35"/>
      <c r="R412" s="35"/>
      <c r="S412" s="36"/>
    </row>
    <row r="413" spans="1:19" ht="171.75" customHeight="1">
      <c r="A413" s="14">
        <v>393</v>
      </c>
      <c r="B413" s="14">
        <v>354</v>
      </c>
      <c r="C413" s="18" t="s">
        <v>32</v>
      </c>
      <c r="D413" s="18" t="s">
        <v>273</v>
      </c>
      <c r="E413" s="18" t="s">
        <v>761</v>
      </c>
      <c r="F413" s="18"/>
      <c r="G413" s="18"/>
      <c r="H413" s="19">
        <v>589287</v>
      </c>
      <c r="I413" s="19">
        <v>393776</v>
      </c>
      <c r="J413" s="31">
        <f t="shared" si="15"/>
        <v>195511</v>
      </c>
      <c r="K413" s="112"/>
      <c r="L413" s="117" t="s">
        <v>762</v>
      </c>
      <c r="M413" s="44"/>
      <c r="N413" s="15" t="s">
        <v>306</v>
      </c>
      <c r="O413" s="41"/>
      <c r="P413" s="34"/>
      <c r="Q413" s="35"/>
      <c r="R413" s="35"/>
      <c r="S413" s="36"/>
    </row>
    <row r="414" spans="1:19" s="28" customFormat="1" ht="158.25" customHeight="1">
      <c r="A414" s="24">
        <v>394</v>
      </c>
      <c r="B414" s="24">
        <v>355</v>
      </c>
      <c r="C414" s="42" t="s">
        <v>274</v>
      </c>
      <c r="D414" s="43" t="s">
        <v>280</v>
      </c>
      <c r="E414" s="25" t="s">
        <v>596</v>
      </c>
      <c r="F414" s="25">
        <v>28.7</v>
      </c>
      <c r="G414" s="25">
        <v>2013</v>
      </c>
      <c r="H414" s="27">
        <v>1012539</v>
      </c>
      <c r="I414" s="27">
        <v>44382.84</v>
      </c>
      <c r="J414" s="31">
        <f t="shared" si="15"/>
        <v>968156.16000000003</v>
      </c>
      <c r="K414" s="111"/>
      <c r="L414" s="89" t="s">
        <v>623</v>
      </c>
      <c r="M414" s="38"/>
      <c r="N414" s="26" t="s">
        <v>306</v>
      </c>
      <c r="O414" s="38"/>
      <c r="P414" s="34"/>
      <c r="Q414" s="35"/>
      <c r="R414" s="35"/>
      <c r="S414" s="35"/>
    </row>
    <row r="415" spans="1:19" s="28" customFormat="1" ht="158.25" customHeight="1">
      <c r="A415" s="24">
        <v>395</v>
      </c>
      <c r="B415" s="24">
        <v>356</v>
      </c>
      <c r="C415" s="42" t="s">
        <v>275</v>
      </c>
      <c r="D415" s="43" t="s">
        <v>280</v>
      </c>
      <c r="E415" s="25" t="s">
        <v>597</v>
      </c>
      <c r="F415" s="25">
        <v>28.2</v>
      </c>
      <c r="G415" s="25">
        <v>2013</v>
      </c>
      <c r="H415" s="27">
        <v>1012539</v>
      </c>
      <c r="I415" s="27">
        <v>44382.84</v>
      </c>
      <c r="J415" s="31">
        <f t="shared" si="15"/>
        <v>968156.16000000003</v>
      </c>
      <c r="K415" s="111"/>
      <c r="L415" s="89" t="s">
        <v>622</v>
      </c>
      <c r="M415" s="38"/>
      <c r="N415" s="26" t="s">
        <v>306</v>
      </c>
      <c r="O415" s="38"/>
      <c r="P415" s="34"/>
      <c r="Q415" s="35"/>
      <c r="R415" s="35"/>
      <c r="S415" s="35"/>
    </row>
    <row r="416" spans="1:19" s="28" customFormat="1" ht="162" customHeight="1">
      <c r="A416" s="24">
        <v>396</v>
      </c>
      <c r="B416" s="24">
        <v>357</v>
      </c>
      <c r="C416" s="42" t="s">
        <v>276</v>
      </c>
      <c r="D416" s="43" t="s">
        <v>280</v>
      </c>
      <c r="E416" s="25" t="s">
        <v>598</v>
      </c>
      <c r="F416" s="25">
        <v>29.5</v>
      </c>
      <c r="G416" s="25">
        <v>2013</v>
      </c>
      <c r="H416" s="27">
        <v>1012539</v>
      </c>
      <c r="I416" s="27">
        <v>44382.84</v>
      </c>
      <c r="J416" s="31">
        <f t="shared" si="15"/>
        <v>968156.16000000003</v>
      </c>
      <c r="K416" s="111"/>
      <c r="L416" s="89" t="s">
        <v>621</v>
      </c>
      <c r="M416" s="38"/>
      <c r="N416" s="26" t="s">
        <v>306</v>
      </c>
      <c r="O416" s="38"/>
      <c r="P416" s="34"/>
      <c r="Q416" s="35"/>
      <c r="R416" s="35"/>
      <c r="S416" s="35"/>
    </row>
    <row r="417" spans="1:19" s="28" customFormat="1" ht="145.5" customHeight="1">
      <c r="A417" s="24">
        <v>397</v>
      </c>
      <c r="B417" s="24">
        <v>358</v>
      </c>
      <c r="C417" s="42" t="s">
        <v>277</v>
      </c>
      <c r="D417" s="43" t="s">
        <v>280</v>
      </c>
      <c r="E417" s="25" t="s">
        <v>599</v>
      </c>
      <c r="F417" s="25">
        <v>28.1</v>
      </c>
      <c r="G417" s="25">
        <v>2013</v>
      </c>
      <c r="H417" s="27">
        <v>1012539</v>
      </c>
      <c r="I417" s="27">
        <v>44382.84</v>
      </c>
      <c r="J417" s="31">
        <f t="shared" si="15"/>
        <v>968156.16000000003</v>
      </c>
      <c r="K417" s="111"/>
      <c r="L417" s="89" t="s">
        <v>620</v>
      </c>
      <c r="M417" s="38"/>
      <c r="N417" s="26" t="s">
        <v>306</v>
      </c>
      <c r="O417" s="38"/>
      <c r="P417" s="34"/>
      <c r="Q417" s="35"/>
      <c r="R417" s="35"/>
      <c r="S417" s="35"/>
    </row>
    <row r="418" spans="1:19" s="28" customFormat="1" ht="161.25" customHeight="1">
      <c r="A418" s="24">
        <v>398</v>
      </c>
      <c r="B418" s="24">
        <v>359</v>
      </c>
      <c r="C418" s="42" t="s">
        <v>278</v>
      </c>
      <c r="D418" s="43" t="s">
        <v>280</v>
      </c>
      <c r="E418" s="25" t="s">
        <v>600</v>
      </c>
      <c r="F418" s="25">
        <v>29.1</v>
      </c>
      <c r="G418" s="25">
        <v>2013</v>
      </c>
      <c r="H418" s="27">
        <v>1012539</v>
      </c>
      <c r="I418" s="27">
        <v>44382.84</v>
      </c>
      <c r="J418" s="31">
        <f t="shared" si="15"/>
        <v>968156.16000000003</v>
      </c>
      <c r="K418" s="111"/>
      <c r="L418" s="89" t="s">
        <v>619</v>
      </c>
      <c r="M418" s="38"/>
      <c r="N418" s="26" t="s">
        <v>306</v>
      </c>
      <c r="O418" s="38"/>
      <c r="P418" s="34"/>
      <c r="Q418" s="35"/>
      <c r="R418" s="35"/>
      <c r="S418" s="35"/>
    </row>
    <row r="419" spans="1:19" s="28" customFormat="1" ht="159.75" customHeight="1">
      <c r="A419" s="24">
        <v>399</v>
      </c>
      <c r="B419" s="24">
        <v>360</v>
      </c>
      <c r="C419" s="42" t="s">
        <v>279</v>
      </c>
      <c r="D419" s="43" t="s">
        <v>281</v>
      </c>
      <c r="E419" s="25" t="s">
        <v>601</v>
      </c>
      <c r="F419" s="25">
        <v>33.5</v>
      </c>
      <c r="G419" s="25">
        <v>1985</v>
      </c>
      <c r="H419" s="27">
        <v>580000</v>
      </c>
      <c r="I419" s="27">
        <v>14822.12</v>
      </c>
      <c r="J419" s="31">
        <f t="shared" si="15"/>
        <v>565177.88</v>
      </c>
      <c r="K419" s="111"/>
      <c r="L419" s="89" t="s">
        <v>618</v>
      </c>
      <c r="M419" s="38"/>
      <c r="N419" s="26" t="s">
        <v>306</v>
      </c>
      <c r="O419" s="38"/>
      <c r="P419" s="34"/>
      <c r="Q419" s="35"/>
      <c r="R419" s="35"/>
      <c r="S419" s="35"/>
    </row>
    <row r="420" spans="1:19" s="28" customFormat="1" ht="161.25" customHeight="1">
      <c r="A420" s="24">
        <v>400</v>
      </c>
      <c r="B420" s="24">
        <v>361</v>
      </c>
      <c r="C420" s="42" t="s">
        <v>282</v>
      </c>
      <c r="D420" s="42" t="s">
        <v>132</v>
      </c>
      <c r="E420" s="25" t="s">
        <v>616</v>
      </c>
      <c r="F420" s="25">
        <v>40.4</v>
      </c>
      <c r="G420" s="25">
        <v>1983</v>
      </c>
      <c r="H420" s="27">
        <v>500700</v>
      </c>
      <c r="I420" s="27">
        <v>12795.59</v>
      </c>
      <c r="J420" s="31">
        <f t="shared" si="15"/>
        <v>487904.41</v>
      </c>
      <c r="K420" s="111"/>
      <c r="L420" s="89" t="s">
        <v>617</v>
      </c>
      <c r="M420" s="38"/>
      <c r="N420" s="26" t="s">
        <v>306</v>
      </c>
      <c r="O420" s="38"/>
      <c r="P420" s="34"/>
      <c r="Q420" s="35"/>
      <c r="R420" s="35"/>
      <c r="S420" s="35"/>
    </row>
    <row r="421" spans="1:19" s="28" customFormat="1" ht="165" customHeight="1">
      <c r="A421" s="24">
        <v>401</v>
      </c>
      <c r="B421" s="24">
        <v>362</v>
      </c>
      <c r="C421" s="42" t="s">
        <v>283</v>
      </c>
      <c r="D421" s="42" t="s">
        <v>303</v>
      </c>
      <c r="E421" s="25" t="s">
        <v>602</v>
      </c>
      <c r="F421" s="25">
        <v>29.6</v>
      </c>
      <c r="G421" s="25">
        <v>1969</v>
      </c>
      <c r="H421" s="27">
        <v>580000</v>
      </c>
      <c r="I421" s="27">
        <v>14822.12</v>
      </c>
      <c r="J421" s="31">
        <f t="shared" si="15"/>
        <v>565177.88</v>
      </c>
      <c r="K421" s="111"/>
      <c r="L421" s="89" t="s">
        <v>615</v>
      </c>
      <c r="M421" s="38"/>
      <c r="N421" s="26" t="s">
        <v>306</v>
      </c>
      <c r="O421" s="38"/>
      <c r="P421" s="34"/>
      <c r="Q421" s="35"/>
      <c r="R421" s="35"/>
      <c r="S421" s="35"/>
    </row>
    <row r="422" spans="1:19" s="34" customFormat="1" ht="159.75" customHeight="1">
      <c r="A422" s="31">
        <v>402</v>
      </c>
      <c r="B422" s="31">
        <v>363</v>
      </c>
      <c r="C422" s="118" t="s">
        <v>284</v>
      </c>
      <c r="D422" s="118" t="s">
        <v>393</v>
      </c>
      <c r="E422" s="30" t="s">
        <v>603</v>
      </c>
      <c r="F422" s="30">
        <v>35.299999999999997</v>
      </c>
      <c r="G422" s="30">
        <v>1976</v>
      </c>
      <c r="H422" s="32">
        <v>580000</v>
      </c>
      <c r="I422" s="32">
        <v>14822.12</v>
      </c>
      <c r="J422" s="31">
        <f t="shared" si="15"/>
        <v>565177.88</v>
      </c>
      <c r="K422" s="73"/>
      <c r="L422" s="119" t="s">
        <v>614</v>
      </c>
      <c r="M422" s="41"/>
      <c r="N422" s="33" t="s">
        <v>306</v>
      </c>
      <c r="O422" s="41"/>
      <c r="Q422" s="35"/>
      <c r="R422" s="35"/>
      <c r="S422" s="35"/>
    </row>
    <row r="423" spans="1:19" s="34" customFormat="1" ht="159.75" customHeight="1">
      <c r="A423" s="31">
        <v>403</v>
      </c>
      <c r="B423" s="31"/>
      <c r="C423" s="118" t="s">
        <v>284</v>
      </c>
      <c r="D423" s="118" t="s">
        <v>393</v>
      </c>
      <c r="E423" s="30" t="s">
        <v>603</v>
      </c>
      <c r="F423" s="30">
        <v>-35.299999999999997</v>
      </c>
      <c r="G423" s="30">
        <v>1976</v>
      </c>
      <c r="H423" s="32">
        <v>-580000</v>
      </c>
      <c r="I423" s="32">
        <v>-14822.12</v>
      </c>
      <c r="J423" s="31">
        <f t="shared" si="15"/>
        <v>-565177.88</v>
      </c>
      <c r="K423" s="73"/>
      <c r="L423" s="119"/>
      <c r="M423" s="41" t="s">
        <v>1459</v>
      </c>
      <c r="N423" s="33"/>
      <c r="O423" s="41"/>
      <c r="Q423" s="35"/>
      <c r="R423" s="35"/>
      <c r="S423" s="35"/>
    </row>
    <row r="424" spans="1:19" s="28" customFormat="1" ht="162" customHeight="1">
      <c r="A424" s="24">
        <v>404</v>
      </c>
      <c r="B424" s="24">
        <v>364</v>
      </c>
      <c r="C424" s="42" t="s">
        <v>285</v>
      </c>
      <c r="D424" s="25" t="s">
        <v>296</v>
      </c>
      <c r="E424" s="25" t="s">
        <v>604</v>
      </c>
      <c r="F424" s="25">
        <v>30.5</v>
      </c>
      <c r="G424" s="25">
        <v>2011</v>
      </c>
      <c r="H424" s="27">
        <v>480000</v>
      </c>
      <c r="I424" s="27">
        <v>12266.59</v>
      </c>
      <c r="J424" s="31">
        <f t="shared" si="15"/>
        <v>467733.41</v>
      </c>
      <c r="K424" s="111"/>
      <c r="L424" s="89" t="s">
        <v>613</v>
      </c>
      <c r="M424" s="38"/>
      <c r="N424" s="26" t="s">
        <v>306</v>
      </c>
      <c r="O424" s="38"/>
      <c r="P424" s="34"/>
      <c r="Q424" s="35"/>
      <c r="R424" s="35"/>
      <c r="S424" s="35"/>
    </row>
    <row r="425" spans="1:19" s="49" customFormat="1" ht="159.75" customHeight="1">
      <c r="A425" s="45">
        <v>405</v>
      </c>
      <c r="B425" s="45">
        <v>365</v>
      </c>
      <c r="C425" s="120" t="s">
        <v>286</v>
      </c>
      <c r="D425" s="46" t="s">
        <v>296</v>
      </c>
      <c r="E425" s="46" t="s">
        <v>605</v>
      </c>
      <c r="F425" s="46">
        <v>30.5</v>
      </c>
      <c r="G425" s="46">
        <v>2011</v>
      </c>
      <c r="H425" s="47">
        <v>480000</v>
      </c>
      <c r="I425" s="47">
        <v>12266.59</v>
      </c>
      <c r="J425" s="45">
        <f t="shared" si="15"/>
        <v>467733.41</v>
      </c>
      <c r="K425" s="114"/>
      <c r="L425" s="103" t="s">
        <v>612</v>
      </c>
      <c r="M425" s="88"/>
      <c r="N425" s="48" t="s">
        <v>306</v>
      </c>
      <c r="O425" s="88"/>
      <c r="Q425" s="91"/>
      <c r="R425" s="91"/>
      <c r="S425" s="91"/>
    </row>
    <row r="426" spans="1:19" s="49" customFormat="1" ht="159.75" customHeight="1">
      <c r="A426" s="45">
        <v>405</v>
      </c>
      <c r="B426" s="45"/>
      <c r="C426" s="120" t="s">
        <v>286</v>
      </c>
      <c r="D426" s="46" t="s">
        <v>296</v>
      </c>
      <c r="E426" s="46" t="s">
        <v>605</v>
      </c>
      <c r="F426" s="46">
        <v>-30.5</v>
      </c>
      <c r="G426" s="46">
        <v>2011</v>
      </c>
      <c r="H426" s="47">
        <v>-480000</v>
      </c>
      <c r="I426" s="47">
        <v>-12266.59</v>
      </c>
      <c r="J426" s="45">
        <f t="shared" ref="J426" si="16">H426-I426</f>
        <v>-467733.41</v>
      </c>
      <c r="K426" s="114"/>
      <c r="L426" s="102"/>
      <c r="M426" s="103" t="s">
        <v>1642</v>
      </c>
      <c r="N426" s="48"/>
      <c r="O426" s="88"/>
      <c r="Q426" s="91"/>
      <c r="R426" s="91"/>
      <c r="S426" s="91"/>
    </row>
    <row r="427" spans="1:19" s="49" customFormat="1" ht="158.25" customHeight="1">
      <c r="A427" s="94">
        <v>406</v>
      </c>
      <c r="B427" s="94">
        <v>366</v>
      </c>
      <c r="C427" s="120" t="s">
        <v>287</v>
      </c>
      <c r="D427" s="46" t="s">
        <v>297</v>
      </c>
      <c r="E427" s="46" t="s">
        <v>606</v>
      </c>
      <c r="F427" s="46">
        <v>31.9</v>
      </c>
      <c r="G427" s="46">
        <v>2015</v>
      </c>
      <c r="H427" s="47">
        <v>1101140</v>
      </c>
      <c r="I427" s="47">
        <v>11011.41</v>
      </c>
      <c r="J427" s="45">
        <f t="shared" si="15"/>
        <v>1090128.5900000001</v>
      </c>
      <c r="K427" s="114"/>
      <c r="L427" s="103" t="s">
        <v>611</v>
      </c>
      <c r="M427" s="88"/>
      <c r="N427" s="48" t="s">
        <v>306</v>
      </c>
      <c r="O427" s="88"/>
      <c r="Q427" s="91"/>
      <c r="R427" s="91"/>
      <c r="S427" s="91"/>
    </row>
    <row r="428" spans="1:19" s="49" customFormat="1" ht="75.75" customHeight="1">
      <c r="A428" s="94">
        <v>406</v>
      </c>
      <c r="B428" s="94"/>
      <c r="C428" s="120" t="s">
        <v>287</v>
      </c>
      <c r="D428" s="46" t="s">
        <v>297</v>
      </c>
      <c r="E428" s="46" t="s">
        <v>606</v>
      </c>
      <c r="F428" s="46">
        <v>-31.9</v>
      </c>
      <c r="G428" s="46">
        <v>2015</v>
      </c>
      <c r="H428" s="47">
        <v>-1101140</v>
      </c>
      <c r="I428" s="47">
        <v>-11011.41</v>
      </c>
      <c r="J428" s="45">
        <f t="shared" ref="J428" si="17">H428-I428</f>
        <v>-1090128.5900000001</v>
      </c>
      <c r="K428" s="114"/>
      <c r="L428" s="103"/>
      <c r="M428" s="88" t="s">
        <v>1494</v>
      </c>
      <c r="N428" s="48"/>
      <c r="O428" s="88"/>
      <c r="Q428" s="91"/>
      <c r="R428" s="91"/>
      <c r="S428" s="91"/>
    </row>
    <row r="429" spans="1:19" s="28" customFormat="1" ht="159.75" customHeight="1">
      <c r="A429" s="24">
        <v>407</v>
      </c>
      <c r="B429" s="24">
        <v>367</v>
      </c>
      <c r="C429" s="42" t="s">
        <v>288</v>
      </c>
      <c r="D429" s="25" t="s">
        <v>297</v>
      </c>
      <c r="E429" s="25" t="s">
        <v>607</v>
      </c>
      <c r="F429" s="25">
        <v>33.799999999999997</v>
      </c>
      <c r="G429" s="25">
        <v>2015</v>
      </c>
      <c r="H429" s="27">
        <v>1101140</v>
      </c>
      <c r="I429" s="27">
        <v>11011.41</v>
      </c>
      <c r="J429" s="31">
        <f t="shared" si="15"/>
        <v>1090128.5900000001</v>
      </c>
      <c r="K429" s="111"/>
      <c r="L429" s="89" t="s">
        <v>610</v>
      </c>
      <c r="M429" s="38"/>
      <c r="N429" s="26" t="s">
        <v>306</v>
      </c>
      <c r="O429" s="38"/>
      <c r="P429" s="34"/>
      <c r="Q429" s="35"/>
      <c r="R429" s="35"/>
      <c r="S429" s="35"/>
    </row>
    <row r="430" spans="1:19" s="28" customFormat="1" ht="166.5" customHeight="1">
      <c r="A430" s="24">
        <v>408</v>
      </c>
      <c r="B430" s="24">
        <v>368</v>
      </c>
      <c r="C430" s="42" t="s">
        <v>289</v>
      </c>
      <c r="D430" s="25" t="s">
        <v>297</v>
      </c>
      <c r="E430" s="25" t="s">
        <v>608</v>
      </c>
      <c r="F430" s="25">
        <v>33.799999999999997</v>
      </c>
      <c r="G430" s="25">
        <v>2015</v>
      </c>
      <c r="H430" s="27">
        <v>1101140</v>
      </c>
      <c r="I430" s="27">
        <v>11011.41</v>
      </c>
      <c r="J430" s="31">
        <f t="shared" si="15"/>
        <v>1090128.5900000001</v>
      </c>
      <c r="K430" s="111"/>
      <c r="L430" s="89" t="s">
        <v>609</v>
      </c>
      <c r="M430" s="38"/>
      <c r="N430" s="26" t="s">
        <v>306</v>
      </c>
      <c r="O430" s="38"/>
      <c r="P430" s="34"/>
      <c r="Q430" s="35"/>
      <c r="R430" s="35"/>
      <c r="S430" s="35"/>
    </row>
    <row r="431" spans="1:19" s="28" customFormat="1" ht="159.75" customHeight="1">
      <c r="A431" s="24">
        <v>409</v>
      </c>
      <c r="B431" s="24">
        <v>369</v>
      </c>
      <c r="C431" s="42" t="s">
        <v>290</v>
      </c>
      <c r="D431" s="25" t="s">
        <v>298</v>
      </c>
      <c r="E431" s="25" t="s">
        <v>624</v>
      </c>
      <c r="F431" s="25">
        <v>31</v>
      </c>
      <c r="G431" s="25">
        <v>1964</v>
      </c>
      <c r="H431" s="27">
        <v>550570</v>
      </c>
      <c r="I431" s="27">
        <v>5505.66</v>
      </c>
      <c r="J431" s="31">
        <f t="shared" si="15"/>
        <v>545064.34</v>
      </c>
      <c r="K431" s="111"/>
      <c r="L431" s="89" t="s">
        <v>625</v>
      </c>
      <c r="M431" s="38"/>
      <c r="N431" s="26" t="s">
        <v>306</v>
      </c>
      <c r="O431" s="38"/>
      <c r="P431" s="34"/>
      <c r="Q431" s="35"/>
      <c r="R431" s="35"/>
      <c r="S431" s="35"/>
    </row>
    <row r="432" spans="1:19" s="28" customFormat="1" ht="166.5" customHeight="1">
      <c r="A432" s="24">
        <v>410</v>
      </c>
      <c r="B432" s="24">
        <v>370</v>
      </c>
      <c r="C432" s="42" t="s">
        <v>291</v>
      </c>
      <c r="D432" s="25" t="s">
        <v>299</v>
      </c>
      <c r="E432" s="25" t="s">
        <v>626</v>
      </c>
      <c r="F432" s="25">
        <v>30.1</v>
      </c>
      <c r="G432" s="25">
        <v>1969</v>
      </c>
      <c r="H432" s="27">
        <v>550570</v>
      </c>
      <c r="I432" s="27">
        <v>5505.66</v>
      </c>
      <c r="J432" s="31">
        <f t="shared" si="15"/>
        <v>545064.34</v>
      </c>
      <c r="K432" s="111"/>
      <c r="L432" s="89" t="s">
        <v>627</v>
      </c>
      <c r="M432" s="38"/>
      <c r="N432" s="26" t="s">
        <v>306</v>
      </c>
      <c r="O432" s="38"/>
      <c r="P432" s="34"/>
      <c r="Q432" s="35"/>
      <c r="R432" s="35"/>
      <c r="S432" s="35"/>
    </row>
    <row r="433" spans="1:19" s="28" customFormat="1" ht="159.75" customHeight="1">
      <c r="A433" s="24">
        <v>411</v>
      </c>
      <c r="B433" s="24">
        <v>371</v>
      </c>
      <c r="C433" s="42" t="s">
        <v>292</v>
      </c>
      <c r="D433" s="25" t="s">
        <v>300</v>
      </c>
      <c r="E433" s="25" t="s">
        <v>628</v>
      </c>
      <c r="F433" s="25">
        <v>37.6</v>
      </c>
      <c r="G433" s="25">
        <v>1977</v>
      </c>
      <c r="H433" s="27">
        <v>550570</v>
      </c>
      <c r="I433" s="27">
        <v>5505.66</v>
      </c>
      <c r="J433" s="31">
        <f t="shared" si="15"/>
        <v>545064.34</v>
      </c>
      <c r="K433" s="111"/>
      <c r="L433" s="89" t="s">
        <v>629</v>
      </c>
      <c r="M433" s="38"/>
      <c r="N433" s="26" t="s">
        <v>306</v>
      </c>
      <c r="O433" s="38"/>
      <c r="P433" s="34"/>
      <c r="Q433" s="35"/>
      <c r="R433" s="35"/>
      <c r="S433" s="35"/>
    </row>
    <row r="434" spans="1:19" s="49" customFormat="1" ht="164.25" customHeight="1">
      <c r="A434" s="45">
        <v>412</v>
      </c>
      <c r="B434" s="45">
        <v>372</v>
      </c>
      <c r="C434" s="120" t="s">
        <v>293</v>
      </c>
      <c r="D434" s="46" t="s">
        <v>301</v>
      </c>
      <c r="E434" s="46" t="s">
        <v>630</v>
      </c>
      <c r="F434" s="46">
        <v>29.9</v>
      </c>
      <c r="G434" s="46">
        <v>1984</v>
      </c>
      <c r="H434" s="47">
        <v>550570</v>
      </c>
      <c r="I434" s="47">
        <v>5505.66</v>
      </c>
      <c r="J434" s="45">
        <f t="shared" si="15"/>
        <v>545064.34</v>
      </c>
      <c r="K434" s="114"/>
      <c r="L434" s="103" t="s">
        <v>631</v>
      </c>
      <c r="M434" s="88"/>
      <c r="N434" s="48" t="s">
        <v>306</v>
      </c>
      <c r="O434" s="88"/>
      <c r="Q434" s="91"/>
      <c r="R434" s="91"/>
      <c r="S434" s="91"/>
    </row>
    <row r="435" spans="1:19" s="49" customFormat="1" ht="78" customHeight="1">
      <c r="A435" s="45">
        <v>412</v>
      </c>
      <c r="B435" s="45"/>
      <c r="C435" s="120" t="s">
        <v>293</v>
      </c>
      <c r="D435" s="46" t="s">
        <v>301</v>
      </c>
      <c r="E435" s="46" t="s">
        <v>630</v>
      </c>
      <c r="F435" s="46">
        <v>-29.9</v>
      </c>
      <c r="G435" s="46">
        <v>1984</v>
      </c>
      <c r="H435" s="47">
        <v>-550570</v>
      </c>
      <c r="I435" s="47">
        <v>-5505.66</v>
      </c>
      <c r="J435" s="45">
        <f t="shared" ref="J435" si="18">H435-I435</f>
        <v>-545064.34</v>
      </c>
      <c r="K435" s="114"/>
      <c r="L435" s="103"/>
      <c r="M435" s="88" t="s">
        <v>1495</v>
      </c>
      <c r="N435" s="48"/>
      <c r="O435" s="88"/>
      <c r="Q435" s="91"/>
      <c r="R435" s="91"/>
      <c r="S435" s="91"/>
    </row>
    <row r="436" spans="1:19" s="28" customFormat="1" ht="162" customHeight="1">
      <c r="A436" s="24">
        <v>413</v>
      </c>
      <c r="B436" s="24">
        <v>373</v>
      </c>
      <c r="C436" s="42" t="s">
        <v>294</v>
      </c>
      <c r="D436" s="25" t="s">
        <v>302</v>
      </c>
      <c r="E436" s="25" t="s">
        <v>632</v>
      </c>
      <c r="F436" s="25">
        <v>35.6</v>
      </c>
      <c r="G436" s="25">
        <v>2016</v>
      </c>
      <c r="H436" s="27">
        <v>1104750</v>
      </c>
      <c r="I436" s="27">
        <v>6137.5</v>
      </c>
      <c r="J436" s="31">
        <f t="shared" si="15"/>
        <v>1098612.5</v>
      </c>
      <c r="K436" s="111"/>
      <c r="L436" s="89" t="s">
        <v>633</v>
      </c>
      <c r="M436" s="38"/>
      <c r="N436" s="26" t="s">
        <v>306</v>
      </c>
      <c r="O436" s="38"/>
      <c r="P436" s="34"/>
      <c r="Q436" s="35"/>
      <c r="R436" s="35"/>
      <c r="S436" s="35"/>
    </row>
    <row r="437" spans="1:19" s="49" customFormat="1" ht="164.25" customHeight="1">
      <c r="A437" s="45">
        <v>414</v>
      </c>
      <c r="B437" s="45">
        <v>374</v>
      </c>
      <c r="C437" s="120" t="s">
        <v>295</v>
      </c>
      <c r="D437" s="46" t="s">
        <v>302</v>
      </c>
      <c r="E437" s="46" t="s">
        <v>634</v>
      </c>
      <c r="F437" s="46">
        <v>33.9</v>
      </c>
      <c r="G437" s="46">
        <v>2016</v>
      </c>
      <c r="H437" s="47">
        <v>1104750</v>
      </c>
      <c r="I437" s="47">
        <v>6137.5</v>
      </c>
      <c r="J437" s="45">
        <f t="shared" si="15"/>
        <v>1098612.5</v>
      </c>
      <c r="K437" s="114"/>
      <c r="L437" s="103" t="s">
        <v>635</v>
      </c>
      <c r="M437" s="88"/>
      <c r="N437" s="48" t="s">
        <v>306</v>
      </c>
      <c r="O437" s="88"/>
      <c r="Q437" s="91"/>
      <c r="R437" s="91"/>
      <c r="S437" s="91"/>
    </row>
    <row r="438" spans="1:19" s="49" customFormat="1" ht="164.25" customHeight="1">
      <c r="A438" s="45">
        <v>414</v>
      </c>
      <c r="B438" s="45"/>
      <c r="C438" s="120" t="s">
        <v>295</v>
      </c>
      <c r="D438" s="46" t="s">
        <v>302</v>
      </c>
      <c r="E438" s="46" t="s">
        <v>634</v>
      </c>
      <c r="F438" s="46">
        <v>-33.9</v>
      </c>
      <c r="G438" s="46">
        <v>2016</v>
      </c>
      <c r="H438" s="47">
        <v>-1104750</v>
      </c>
      <c r="I438" s="47">
        <v>-6137.5</v>
      </c>
      <c r="J438" s="45">
        <f t="shared" ref="J438" si="19">H438-I438</f>
        <v>-1098612.5</v>
      </c>
      <c r="K438" s="114"/>
      <c r="L438" s="103"/>
      <c r="M438" s="88" t="s">
        <v>1649</v>
      </c>
      <c r="N438" s="48"/>
      <c r="O438" s="88"/>
      <c r="Q438" s="91"/>
      <c r="R438" s="91"/>
      <c r="S438" s="91"/>
    </row>
    <row r="439" spans="1:19" ht="126" customHeight="1">
      <c r="A439" s="14">
        <v>415</v>
      </c>
      <c r="B439" s="14">
        <v>375</v>
      </c>
      <c r="C439" s="20" t="s">
        <v>304</v>
      </c>
      <c r="D439" s="18" t="s">
        <v>305</v>
      </c>
      <c r="E439" s="18" t="s">
        <v>636</v>
      </c>
      <c r="F439" s="18">
        <v>65.5</v>
      </c>
      <c r="G439" s="18">
        <v>2006</v>
      </c>
      <c r="H439" s="19">
        <v>2100000</v>
      </c>
      <c r="I439" s="19">
        <v>297032.65999999997</v>
      </c>
      <c r="J439" s="31">
        <f t="shared" si="15"/>
        <v>1802967.34</v>
      </c>
      <c r="K439" s="112"/>
      <c r="L439" s="117" t="s">
        <v>704</v>
      </c>
      <c r="M439" s="44"/>
      <c r="N439" s="15" t="s">
        <v>306</v>
      </c>
      <c r="O439" s="41"/>
      <c r="P439" s="34"/>
      <c r="Q439" s="35"/>
      <c r="R439" s="35"/>
      <c r="S439" s="36"/>
    </row>
    <row r="440" spans="1:19" ht="126" customHeight="1">
      <c r="A440" s="14">
        <v>416</v>
      </c>
      <c r="B440" s="14"/>
      <c r="C440" s="20" t="s">
        <v>304</v>
      </c>
      <c r="D440" s="18" t="s">
        <v>305</v>
      </c>
      <c r="E440" s="18" t="s">
        <v>636</v>
      </c>
      <c r="F440" s="18">
        <v>-65.5</v>
      </c>
      <c r="G440" s="18">
        <v>2006</v>
      </c>
      <c r="H440" s="19">
        <v>-2100000</v>
      </c>
      <c r="I440" s="19">
        <v>-297032.65999999997</v>
      </c>
      <c r="J440" s="31">
        <f t="shared" si="15"/>
        <v>-1802967.34</v>
      </c>
      <c r="K440" s="112"/>
      <c r="L440" s="117"/>
      <c r="M440" s="44" t="s">
        <v>1418</v>
      </c>
      <c r="N440" s="15"/>
      <c r="O440" s="41"/>
      <c r="P440" s="34"/>
      <c r="Q440" s="35"/>
      <c r="R440" s="35"/>
      <c r="S440" s="36"/>
    </row>
    <row r="441" spans="1:19" ht="151.5" customHeight="1">
      <c r="A441" s="14">
        <v>417</v>
      </c>
      <c r="B441" s="14">
        <v>376</v>
      </c>
      <c r="C441" s="21" t="s">
        <v>1461</v>
      </c>
      <c r="D441" s="18" t="s">
        <v>307</v>
      </c>
      <c r="E441" s="18" t="s">
        <v>1462</v>
      </c>
      <c r="F441" s="18">
        <v>54.8</v>
      </c>
      <c r="G441" s="18"/>
      <c r="H441" s="19">
        <v>182162.61</v>
      </c>
      <c r="I441" s="19">
        <v>144521.4</v>
      </c>
      <c r="J441" s="31">
        <f t="shared" si="15"/>
        <v>37641.209999999992</v>
      </c>
      <c r="K441" s="112"/>
      <c r="L441" s="117" t="s">
        <v>1468</v>
      </c>
      <c r="M441" s="44"/>
      <c r="N441" s="15" t="s">
        <v>306</v>
      </c>
      <c r="O441" s="41"/>
      <c r="P441" s="34"/>
      <c r="Q441" s="35"/>
      <c r="R441" s="35"/>
      <c r="S441" s="36"/>
    </row>
    <row r="442" spans="1:19" ht="151.5" customHeight="1">
      <c r="A442" s="14">
        <v>417</v>
      </c>
      <c r="B442" s="14"/>
      <c r="C442" s="21" t="s">
        <v>1461</v>
      </c>
      <c r="D442" s="18" t="s">
        <v>307</v>
      </c>
      <c r="E442" s="18" t="s">
        <v>1462</v>
      </c>
      <c r="F442" s="18">
        <v>-54.8</v>
      </c>
      <c r="G442" s="18"/>
      <c r="H442" s="19">
        <v>-182162.61</v>
      </c>
      <c r="I442" s="19">
        <v>-144521.4</v>
      </c>
      <c r="J442" s="31">
        <v>-37641.21</v>
      </c>
      <c r="K442" s="112"/>
      <c r="L442" s="117"/>
      <c r="M442" s="44" t="s">
        <v>1496</v>
      </c>
      <c r="N442" s="15"/>
      <c r="O442" s="41"/>
      <c r="P442" s="34"/>
      <c r="Q442" s="35"/>
      <c r="R442" s="35"/>
      <c r="S442" s="36"/>
    </row>
    <row r="443" spans="1:19" ht="141.75" customHeight="1">
      <c r="A443" s="14">
        <v>419</v>
      </c>
      <c r="B443" s="14">
        <v>377</v>
      </c>
      <c r="C443" s="21" t="s">
        <v>1463</v>
      </c>
      <c r="D443" s="18" t="s">
        <v>307</v>
      </c>
      <c r="E443" s="18" t="s">
        <v>1464</v>
      </c>
      <c r="F443" s="18">
        <v>126.6</v>
      </c>
      <c r="G443" s="18"/>
      <c r="H443" s="19">
        <v>420835.53</v>
      </c>
      <c r="I443" s="19">
        <v>333876.07</v>
      </c>
      <c r="J443" s="31">
        <f t="shared" si="15"/>
        <v>86959.460000000021</v>
      </c>
      <c r="K443" s="112"/>
      <c r="L443" s="117" t="s">
        <v>1469</v>
      </c>
      <c r="M443" s="44"/>
      <c r="N443" s="15" t="s">
        <v>306</v>
      </c>
      <c r="O443" s="41"/>
      <c r="P443" s="34"/>
      <c r="Q443" s="35"/>
      <c r="R443" s="35"/>
      <c r="S443" s="36"/>
    </row>
    <row r="444" spans="1:19" ht="144.75" customHeight="1">
      <c r="A444" s="14">
        <v>420</v>
      </c>
      <c r="B444" s="14">
        <v>378</v>
      </c>
      <c r="C444" s="21" t="s">
        <v>1465</v>
      </c>
      <c r="D444" s="18" t="s">
        <v>307</v>
      </c>
      <c r="E444" s="18" t="s">
        <v>1466</v>
      </c>
      <c r="F444" s="18">
        <v>2194.3000000000002</v>
      </c>
      <c r="G444" s="18"/>
      <c r="H444" s="19">
        <v>7294150.0300000003</v>
      </c>
      <c r="I444" s="19">
        <v>5786921.5099999998</v>
      </c>
      <c r="J444" s="31">
        <f t="shared" si="15"/>
        <v>1507228.5200000005</v>
      </c>
      <c r="K444" s="112"/>
      <c r="L444" s="117" t="s">
        <v>1470</v>
      </c>
      <c r="M444" s="44"/>
      <c r="N444" s="15" t="s">
        <v>306</v>
      </c>
      <c r="O444" s="41"/>
      <c r="P444" s="34"/>
      <c r="Q444" s="35"/>
      <c r="R444" s="35"/>
      <c r="S444" s="36"/>
    </row>
    <row r="445" spans="1:19" ht="125.25" customHeight="1">
      <c r="A445" s="14">
        <v>421</v>
      </c>
      <c r="B445" s="14">
        <v>379</v>
      </c>
      <c r="C445" s="21" t="s">
        <v>1467</v>
      </c>
      <c r="D445" s="18" t="s">
        <v>307</v>
      </c>
      <c r="E445" s="18"/>
      <c r="F445" s="18">
        <v>71.5</v>
      </c>
      <c r="G445" s="18"/>
      <c r="H445" s="19">
        <v>237675.67</v>
      </c>
      <c r="I445" s="19">
        <v>188563.5</v>
      </c>
      <c r="J445" s="31">
        <f t="shared" si="15"/>
        <v>49112.170000000013</v>
      </c>
      <c r="K445" s="112"/>
      <c r="L445" s="117" t="s">
        <v>705</v>
      </c>
      <c r="M445" s="44"/>
      <c r="N445" s="15" t="s">
        <v>306</v>
      </c>
      <c r="O445" s="41"/>
      <c r="P445" s="34"/>
      <c r="Q445" s="35"/>
      <c r="R445" s="35"/>
      <c r="S445" s="36"/>
    </row>
    <row r="446" spans="1:19" ht="120.75" customHeight="1">
      <c r="A446" s="14">
        <v>422</v>
      </c>
      <c r="B446" s="14">
        <v>380</v>
      </c>
      <c r="C446" s="21" t="s">
        <v>32</v>
      </c>
      <c r="D446" s="18" t="s">
        <v>307</v>
      </c>
      <c r="E446" s="18" t="s">
        <v>706</v>
      </c>
      <c r="F446" s="18">
        <v>112.6</v>
      </c>
      <c r="G446" s="18"/>
      <c r="H446" s="19">
        <v>261991.73</v>
      </c>
      <c r="I446" s="19">
        <v>211805.84</v>
      </c>
      <c r="J446" s="31">
        <f t="shared" si="15"/>
        <v>50185.890000000014</v>
      </c>
      <c r="K446" s="112"/>
      <c r="L446" s="117" t="s">
        <v>707</v>
      </c>
      <c r="M446" s="44"/>
      <c r="N446" s="15" t="s">
        <v>306</v>
      </c>
      <c r="O446" s="41"/>
      <c r="P446" s="34"/>
      <c r="Q446" s="35"/>
      <c r="R446" s="35"/>
      <c r="S446" s="36"/>
    </row>
    <row r="447" spans="1:19" ht="124.5" customHeight="1">
      <c r="A447" s="14">
        <v>423</v>
      </c>
      <c r="B447" s="14">
        <v>381</v>
      </c>
      <c r="C447" s="21" t="s">
        <v>308</v>
      </c>
      <c r="D447" s="18" t="s">
        <v>307</v>
      </c>
      <c r="E447" s="18" t="s">
        <v>708</v>
      </c>
      <c r="F447" s="18">
        <v>45.6</v>
      </c>
      <c r="G447" s="18"/>
      <c r="H447" s="19">
        <v>516786.27</v>
      </c>
      <c r="I447" s="19">
        <v>516786.27</v>
      </c>
      <c r="J447" s="31">
        <f t="shared" si="15"/>
        <v>0</v>
      </c>
      <c r="K447" s="112"/>
      <c r="L447" s="117" t="s">
        <v>709</v>
      </c>
      <c r="M447" s="44"/>
      <c r="N447" s="15" t="s">
        <v>306</v>
      </c>
      <c r="O447" s="41"/>
      <c r="P447" s="34"/>
      <c r="Q447" s="35"/>
      <c r="R447" s="35"/>
      <c r="S447" s="36"/>
    </row>
    <row r="448" spans="1:19" s="28" customFormat="1" ht="126" customHeight="1">
      <c r="A448" s="24">
        <v>424</v>
      </c>
      <c r="B448" s="24">
        <v>382</v>
      </c>
      <c r="C448" s="37" t="s">
        <v>309</v>
      </c>
      <c r="D448" s="25" t="s">
        <v>710</v>
      </c>
      <c r="E448" s="25" t="s">
        <v>711</v>
      </c>
      <c r="F448" s="25">
        <v>33.200000000000003</v>
      </c>
      <c r="G448" s="25">
        <v>2016</v>
      </c>
      <c r="H448" s="27">
        <v>1100565</v>
      </c>
      <c r="I448" s="27">
        <v>0</v>
      </c>
      <c r="J448" s="31">
        <f t="shared" si="15"/>
        <v>1100565</v>
      </c>
      <c r="K448" s="111"/>
      <c r="L448" s="89" t="s">
        <v>712</v>
      </c>
      <c r="M448" s="38"/>
      <c r="N448" s="26" t="s">
        <v>306</v>
      </c>
      <c r="O448" s="38"/>
      <c r="P448" s="34"/>
      <c r="Q448" s="35"/>
      <c r="R448" s="35"/>
      <c r="S448" s="35"/>
    </row>
    <row r="449" spans="1:19" ht="104.25" customHeight="1">
      <c r="A449" s="14">
        <v>425</v>
      </c>
      <c r="B449" s="14">
        <v>383</v>
      </c>
      <c r="C449" s="21" t="s">
        <v>401</v>
      </c>
      <c r="D449" s="21" t="s">
        <v>406</v>
      </c>
      <c r="E449" s="18" t="s">
        <v>1679</v>
      </c>
      <c r="F449" s="21">
        <v>2535.5</v>
      </c>
      <c r="G449" s="18">
        <v>1985</v>
      </c>
      <c r="H449" s="23">
        <v>31819303</v>
      </c>
      <c r="I449" s="19">
        <v>30875124.82</v>
      </c>
      <c r="J449" s="31">
        <f t="shared" si="15"/>
        <v>944178.1799999997</v>
      </c>
      <c r="K449" s="112"/>
      <c r="L449" s="117" t="s">
        <v>1548</v>
      </c>
      <c r="M449" s="44"/>
      <c r="N449" s="15" t="s">
        <v>306</v>
      </c>
      <c r="O449" s="41"/>
      <c r="P449" s="34"/>
      <c r="Q449" s="82"/>
      <c r="R449" s="35"/>
      <c r="S449" s="35"/>
    </row>
    <row r="450" spans="1:19" ht="104.25" customHeight="1">
      <c r="A450" s="14">
        <v>425</v>
      </c>
      <c r="B450" s="14"/>
      <c r="C450" s="21" t="s">
        <v>401</v>
      </c>
      <c r="D450" s="21" t="s">
        <v>406</v>
      </c>
      <c r="E450" s="18" t="s">
        <v>1547</v>
      </c>
      <c r="F450" s="21">
        <v>-2535.5</v>
      </c>
      <c r="G450" s="18">
        <v>1985</v>
      </c>
      <c r="H450" s="23">
        <v>-31819303</v>
      </c>
      <c r="I450" s="19">
        <v>-30875124.82</v>
      </c>
      <c r="J450" s="31">
        <f t="shared" ref="J450" si="20">H450-I450</f>
        <v>-944178.1799999997</v>
      </c>
      <c r="K450" s="112"/>
      <c r="L450" s="117"/>
      <c r="M450" s="44" t="s">
        <v>1580</v>
      </c>
      <c r="N450" s="15"/>
      <c r="O450" s="41"/>
      <c r="P450" s="34"/>
      <c r="Q450" s="82"/>
      <c r="R450" s="35"/>
      <c r="S450" s="35"/>
    </row>
    <row r="451" spans="1:19" ht="114" customHeight="1">
      <c r="A451" s="14">
        <v>426</v>
      </c>
      <c r="B451" s="14">
        <v>384</v>
      </c>
      <c r="C451" s="21" t="s">
        <v>402</v>
      </c>
      <c r="D451" s="21" t="s">
        <v>408</v>
      </c>
      <c r="E451" s="18" t="s">
        <v>741</v>
      </c>
      <c r="F451" s="21">
        <v>51.5</v>
      </c>
      <c r="G451" s="18">
        <v>1985</v>
      </c>
      <c r="H451" s="23">
        <v>1255702</v>
      </c>
      <c r="I451" s="19">
        <v>1218047.44</v>
      </c>
      <c r="J451" s="31">
        <f t="shared" si="15"/>
        <v>37654.560000000056</v>
      </c>
      <c r="K451" s="112"/>
      <c r="L451" s="117" t="s">
        <v>916</v>
      </c>
      <c r="M451" s="44"/>
      <c r="N451" s="15" t="s">
        <v>306</v>
      </c>
      <c r="O451" s="41"/>
      <c r="P451" s="34"/>
      <c r="Q451" s="82"/>
      <c r="R451" s="35"/>
      <c r="S451" s="35"/>
    </row>
    <row r="452" spans="1:19" ht="114" customHeight="1">
      <c r="A452" s="14">
        <v>426</v>
      </c>
      <c r="B452" s="14"/>
      <c r="C452" s="21" t="s">
        <v>402</v>
      </c>
      <c r="D452" s="21" t="s">
        <v>408</v>
      </c>
      <c r="E452" s="18" t="s">
        <v>741</v>
      </c>
      <c r="F452" s="21">
        <v>-51.5</v>
      </c>
      <c r="G452" s="18">
        <v>1985</v>
      </c>
      <c r="H452" s="23">
        <v>-1255702</v>
      </c>
      <c r="I452" s="19">
        <v>-1218047.44</v>
      </c>
      <c r="J452" s="31">
        <f t="shared" ref="J452" si="21">H452-I452</f>
        <v>-37654.560000000056</v>
      </c>
      <c r="K452" s="112"/>
      <c r="L452" s="117"/>
      <c r="M452" s="44" t="s">
        <v>1580</v>
      </c>
      <c r="N452" s="15"/>
      <c r="O452" s="41"/>
      <c r="P452" s="34"/>
      <c r="Q452" s="82"/>
      <c r="R452" s="35"/>
      <c r="S452" s="35"/>
    </row>
    <row r="453" spans="1:19" ht="117.75" customHeight="1">
      <c r="A453" s="14">
        <v>427</v>
      </c>
      <c r="B453" s="14">
        <v>385</v>
      </c>
      <c r="C453" s="21" t="s">
        <v>403</v>
      </c>
      <c r="D453" s="21" t="s">
        <v>407</v>
      </c>
      <c r="E453" s="18" t="s">
        <v>748</v>
      </c>
      <c r="F453" s="21">
        <v>95.6</v>
      </c>
      <c r="G453" s="18">
        <v>1985</v>
      </c>
      <c r="H453" s="23">
        <v>1652051</v>
      </c>
      <c r="I453" s="19">
        <v>1601236.56</v>
      </c>
      <c r="J453" s="31">
        <f t="shared" si="15"/>
        <v>50814.439999999944</v>
      </c>
      <c r="K453" s="112"/>
      <c r="L453" s="117" t="s">
        <v>917</v>
      </c>
      <c r="M453" s="44"/>
      <c r="N453" s="15" t="s">
        <v>306</v>
      </c>
      <c r="O453" s="41"/>
      <c r="P453" s="34"/>
      <c r="Q453" s="82"/>
      <c r="R453" s="35"/>
      <c r="S453" s="35"/>
    </row>
    <row r="454" spans="1:19" ht="117.75" customHeight="1">
      <c r="A454" s="14">
        <v>427</v>
      </c>
      <c r="B454" s="14"/>
      <c r="C454" s="21" t="s">
        <v>403</v>
      </c>
      <c r="D454" s="21" t="s">
        <v>407</v>
      </c>
      <c r="E454" s="18" t="s">
        <v>748</v>
      </c>
      <c r="F454" s="21">
        <v>-95.6</v>
      </c>
      <c r="G454" s="18">
        <v>1985</v>
      </c>
      <c r="H454" s="23">
        <v>-1652051</v>
      </c>
      <c r="I454" s="19">
        <v>-1601236.56</v>
      </c>
      <c r="J454" s="31">
        <f t="shared" ref="J454" si="22">H454-I454</f>
        <v>-50814.439999999944</v>
      </c>
      <c r="K454" s="112"/>
      <c r="L454" s="117"/>
      <c r="M454" s="44" t="s">
        <v>1580</v>
      </c>
      <c r="N454" s="15"/>
      <c r="O454" s="41"/>
      <c r="P454" s="34"/>
      <c r="Q454" s="82"/>
      <c r="R454" s="35"/>
      <c r="S454" s="35"/>
    </row>
    <row r="455" spans="1:19" ht="111.75" customHeight="1">
      <c r="A455" s="14">
        <v>428</v>
      </c>
      <c r="B455" s="14">
        <v>386</v>
      </c>
      <c r="C455" s="21" t="s">
        <v>404</v>
      </c>
      <c r="D455" s="21" t="s">
        <v>410</v>
      </c>
      <c r="E455" s="18" t="s">
        <v>736</v>
      </c>
      <c r="F455" s="21">
        <v>30.3</v>
      </c>
      <c r="G455" s="18">
        <v>1985</v>
      </c>
      <c r="H455" s="23">
        <v>790926</v>
      </c>
      <c r="I455" s="19">
        <v>772398.99</v>
      </c>
      <c r="J455" s="31">
        <f t="shared" si="15"/>
        <v>18527.010000000009</v>
      </c>
      <c r="K455" s="112"/>
      <c r="L455" s="117" t="s">
        <v>918</v>
      </c>
      <c r="M455" s="44"/>
      <c r="N455" s="15" t="s">
        <v>306</v>
      </c>
      <c r="O455" s="41"/>
      <c r="P455" s="34"/>
      <c r="Q455" s="82"/>
      <c r="R455" s="35"/>
      <c r="S455" s="35"/>
    </row>
    <row r="456" spans="1:19" ht="111.75" customHeight="1">
      <c r="A456" s="14">
        <v>428</v>
      </c>
      <c r="B456" s="14"/>
      <c r="C456" s="21" t="s">
        <v>404</v>
      </c>
      <c r="D456" s="21" t="s">
        <v>410</v>
      </c>
      <c r="E456" s="18" t="s">
        <v>736</v>
      </c>
      <c r="F456" s="21">
        <v>-30.3</v>
      </c>
      <c r="G456" s="18">
        <v>1985</v>
      </c>
      <c r="H456" s="23">
        <v>-790926</v>
      </c>
      <c r="I456" s="19">
        <v>-772398.99</v>
      </c>
      <c r="J456" s="31">
        <f t="shared" ref="J456" si="23">H456-I456</f>
        <v>-18527.010000000009</v>
      </c>
      <c r="K456" s="112"/>
      <c r="L456" s="117"/>
      <c r="M456" s="44" t="s">
        <v>1580</v>
      </c>
      <c r="N456" s="15"/>
      <c r="O456" s="41"/>
      <c r="P456" s="34"/>
      <c r="Q456" s="82"/>
      <c r="R456" s="35"/>
      <c r="S456" s="35"/>
    </row>
    <row r="457" spans="1:19" ht="114.75" customHeight="1">
      <c r="A457" s="14">
        <v>429</v>
      </c>
      <c r="B457" s="14">
        <v>387</v>
      </c>
      <c r="C457" s="21" t="s">
        <v>405</v>
      </c>
      <c r="D457" s="21" t="s">
        <v>409</v>
      </c>
      <c r="E457" s="18" t="s">
        <v>740</v>
      </c>
      <c r="F457" s="21">
        <v>72.599999999999994</v>
      </c>
      <c r="G457" s="18">
        <v>1985</v>
      </c>
      <c r="H457" s="23">
        <v>2904190</v>
      </c>
      <c r="I457" s="19">
        <v>2904190</v>
      </c>
      <c r="J457" s="31">
        <f t="shared" si="15"/>
        <v>0</v>
      </c>
      <c r="K457" s="112"/>
      <c r="L457" s="117" t="s">
        <v>919</v>
      </c>
      <c r="M457" s="44"/>
      <c r="N457" s="15" t="s">
        <v>306</v>
      </c>
      <c r="O457" s="41"/>
      <c r="P457" s="34"/>
      <c r="Q457" s="82"/>
      <c r="R457" s="35"/>
      <c r="S457" s="35"/>
    </row>
    <row r="458" spans="1:19" ht="114.75" customHeight="1">
      <c r="A458" s="14">
        <v>429</v>
      </c>
      <c r="B458" s="14"/>
      <c r="C458" s="21" t="s">
        <v>405</v>
      </c>
      <c r="D458" s="21" t="s">
        <v>409</v>
      </c>
      <c r="E458" s="18" t="s">
        <v>740</v>
      </c>
      <c r="F458" s="21">
        <v>-72.599999999999994</v>
      </c>
      <c r="G458" s="18">
        <v>1985</v>
      </c>
      <c r="H458" s="23">
        <v>-2904190</v>
      </c>
      <c r="I458" s="19">
        <v>-2904190</v>
      </c>
      <c r="J458" s="31">
        <f t="shared" ref="J458" si="24">H458-I458</f>
        <v>0</v>
      </c>
      <c r="K458" s="112"/>
      <c r="L458" s="117"/>
      <c r="M458" s="44" t="s">
        <v>1580</v>
      </c>
      <c r="N458" s="15"/>
      <c r="O458" s="41"/>
      <c r="P458" s="34"/>
      <c r="Q458" s="82"/>
      <c r="R458" s="35"/>
      <c r="S458" s="35"/>
    </row>
    <row r="459" spans="1:19" ht="114" customHeight="1">
      <c r="A459" s="14">
        <v>430</v>
      </c>
      <c r="B459" s="14">
        <v>388</v>
      </c>
      <c r="C459" s="21" t="s">
        <v>411</v>
      </c>
      <c r="D459" s="21" t="s">
        <v>413</v>
      </c>
      <c r="E459" s="18" t="s">
        <v>1567</v>
      </c>
      <c r="F459" s="21">
        <v>524.5</v>
      </c>
      <c r="G459" s="18">
        <v>1980</v>
      </c>
      <c r="H459" s="19">
        <v>7616087</v>
      </c>
      <c r="I459" s="19">
        <v>7386430.4299999997</v>
      </c>
      <c r="J459" s="31">
        <f t="shared" si="15"/>
        <v>229656.5700000003</v>
      </c>
      <c r="K459" s="112"/>
      <c r="L459" s="117" t="s">
        <v>1568</v>
      </c>
      <c r="M459" s="44"/>
      <c r="N459" s="15" t="s">
        <v>306</v>
      </c>
      <c r="O459" s="41"/>
      <c r="P459" s="34"/>
      <c r="Q459" s="35"/>
      <c r="R459" s="35"/>
      <c r="S459" s="35"/>
    </row>
    <row r="460" spans="1:19" ht="114" customHeight="1">
      <c r="A460" s="14">
        <v>430</v>
      </c>
      <c r="B460" s="14"/>
      <c r="C460" s="21" t="s">
        <v>411</v>
      </c>
      <c r="D460" s="21" t="s">
        <v>413</v>
      </c>
      <c r="E460" s="18" t="s">
        <v>1567</v>
      </c>
      <c r="F460" s="21">
        <v>-524.5</v>
      </c>
      <c r="G460" s="18">
        <v>1980</v>
      </c>
      <c r="H460" s="19">
        <v>-7616087</v>
      </c>
      <c r="I460" s="19">
        <v>-7386430.4299999997</v>
      </c>
      <c r="J460" s="31">
        <f t="shared" ref="J460" si="25">H460-I460</f>
        <v>-229656.5700000003</v>
      </c>
      <c r="K460" s="112"/>
      <c r="L460" s="117"/>
      <c r="M460" s="44" t="s">
        <v>1580</v>
      </c>
      <c r="N460" s="15"/>
      <c r="O460" s="41"/>
      <c r="P460" s="34"/>
      <c r="Q460" s="35"/>
      <c r="R460" s="35"/>
      <c r="S460" s="35"/>
    </row>
    <row r="461" spans="1:19" ht="115.5" customHeight="1">
      <c r="A461" s="14">
        <v>431</v>
      </c>
      <c r="B461" s="14">
        <v>389</v>
      </c>
      <c r="C461" s="21" t="s">
        <v>414</v>
      </c>
      <c r="D461" s="21" t="s">
        <v>412</v>
      </c>
      <c r="E461" s="18" t="s">
        <v>731</v>
      </c>
      <c r="F461" s="18">
        <v>95.7</v>
      </c>
      <c r="G461" s="18">
        <v>1980</v>
      </c>
      <c r="H461" s="19">
        <v>1639116</v>
      </c>
      <c r="I461" s="19">
        <v>1541674.58</v>
      </c>
      <c r="J461" s="31">
        <f t="shared" si="15"/>
        <v>97441.419999999925</v>
      </c>
      <c r="K461" s="112"/>
      <c r="L461" s="117" t="s">
        <v>914</v>
      </c>
      <c r="M461" s="44"/>
      <c r="N461" s="15" t="s">
        <v>306</v>
      </c>
      <c r="O461" s="41"/>
      <c r="P461" s="34"/>
      <c r="Q461" s="35"/>
      <c r="R461" s="35"/>
      <c r="S461" s="35"/>
    </row>
    <row r="462" spans="1:19" ht="115.5" customHeight="1">
      <c r="A462" s="14">
        <v>431</v>
      </c>
      <c r="B462" s="14"/>
      <c r="C462" s="21" t="s">
        <v>414</v>
      </c>
      <c r="D462" s="21" t="s">
        <v>412</v>
      </c>
      <c r="E462" s="18" t="s">
        <v>731</v>
      </c>
      <c r="F462" s="18">
        <v>-95.7</v>
      </c>
      <c r="G462" s="18">
        <v>1980</v>
      </c>
      <c r="H462" s="19">
        <v>-1639116</v>
      </c>
      <c r="I462" s="19">
        <v>-1541674.58</v>
      </c>
      <c r="J462" s="31">
        <f t="shared" ref="J462" si="26">H462-I462</f>
        <v>-97441.419999999925</v>
      </c>
      <c r="K462" s="112"/>
      <c r="L462" s="117"/>
      <c r="M462" s="44" t="s">
        <v>1580</v>
      </c>
      <c r="N462" s="15"/>
      <c r="O462" s="41"/>
      <c r="P462" s="34"/>
      <c r="Q462" s="35"/>
      <c r="R462" s="35"/>
      <c r="S462" s="35"/>
    </row>
    <row r="463" spans="1:19" ht="113.25" customHeight="1">
      <c r="A463" s="14">
        <v>432</v>
      </c>
      <c r="B463" s="14">
        <v>390</v>
      </c>
      <c r="C463" s="21" t="s">
        <v>415</v>
      </c>
      <c r="D463" s="21" t="s">
        <v>413</v>
      </c>
      <c r="E463" s="18" t="s">
        <v>1563</v>
      </c>
      <c r="F463" s="18">
        <v>368.6</v>
      </c>
      <c r="G463" s="18">
        <v>1980</v>
      </c>
      <c r="H463" s="19">
        <v>2488626</v>
      </c>
      <c r="I463" s="19">
        <v>2341122.9900000002</v>
      </c>
      <c r="J463" s="31">
        <f t="shared" si="15"/>
        <v>147503.00999999978</v>
      </c>
      <c r="K463" s="112"/>
      <c r="L463" s="117" t="s">
        <v>1564</v>
      </c>
      <c r="M463" s="44"/>
      <c r="N463" s="15" t="s">
        <v>306</v>
      </c>
      <c r="O463" s="41"/>
      <c r="P463" s="34"/>
      <c r="Q463" s="35"/>
      <c r="R463" s="35"/>
      <c r="S463" s="35"/>
    </row>
    <row r="464" spans="1:19" ht="113.25" customHeight="1">
      <c r="A464" s="14">
        <v>432</v>
      </c>
      <c r="B464" s="14"/>
      <c r="C464" s="21" t="s">
        <v>415</v>
      </c>
      <c r="D464" s="21" t="s">
        <v>413</v>
      </c>
      <c r="E464" s="18" t="s">
        <v>1563</v>
      </c>
      <c r="F464" s="18">
        <v>-368.6</v>
      </c>
      <c r="G464" s="18">
        <v>1980</v>
      </c>
      <c r="H464" s="19">
        <v>-2488626</v>
      </c>
      <c r="I464" s="19">
        <v>-2341122.9900000002</v>
      </c>
      <c r="J464" s="31">
        <f t="shared" ref="J464" si="27">H464-I464</f>
        <v>-147503.00999999978</v>
      </c>
      <c r="K464" s="112"/>
      <c r="L464" s="117"/>
      <c r="M464" s="44" t="s">
        <v>1580</v>
      </c>
      <c r="N464" s="15"/>
      <c r="O464" s="41"/>
      <c r="P464" s="34"/>
      <c r="Q464" s="35"/>
      <c r="R464" s="35"/>
      <c r="S464" s="35"/>
    </row>
    <row r="465" spans="1:19" ht="109.5" customHeight="1">
      <c r="A465" s="14">
        <v>433</v>
      </c>
      <c r="B465" s="14">
        <v>391</v>
      </c>
      <c r="C465" s="21" t="s">
        <v>416</v>
      </c>
      <c r="D465" s="21" t="s">
        <v>417</v>
      </c>
      <c r="E465" s="18" t="s">
        <v>737</v>
      </c>
      <c r="F465" s="18">
        <v>946</v>
      </c>
      <c r="G465" s="18">
        <v>1976</v>
      </c>
      <c r="H465" s="19">
        <v>17777640</v>
      </c>
      <c r="I465" s="19">
        <v>17393599.129999999</v>
      </c>
      <c r="J465" s="31">
        <f t="shared" si="15"/>
        <v>384040.87000000104</v>
      </c>
      <c r="K465" s="112"/>
      <c r="L465" s="117" t="s">
        <v>915</v>
      </c>
      <c r="M465" s="44"/>
      <c r="N465" s="15" t="s">
        <v>306</v>
      </c>
      <c r="O465" s="41"/>
      <c r="P465" s="34"/>
      <c r="Q465" s="35"/>
      <c r="R465" s="35"/>
      <c r="S465" s="35"/>
    </row>
    <row r="466" spans="1:19" ht="82.5" customHeight="1">
      <c r="A466" s="14">
        <v>434</v>
      </c>
      <c r="B466" s="14">
        <v>392</v>
      </c>
      <c r="C466" s="21" t="s">
        <v>403</v>
      </c>
      <c r="D466" s="21" t="s">
        <v>417</v>
      </c>
      <c r="E466" s="97" t="s">
        <v>1565</v>
      </c>
      <c r="F466" s="18">
        <v>79</v>
      </c>
      <c r="G466" s="18">
        <v>1976</v>
      </c>
      <c r="H466" s="19">
        <v>1135293</v>
      </c>
      <c r="I466" s="19">
        <v>1082449.58</v>
      </c>
      <c r="J466" s="31">
        <f t="shared" si="15"/>
        <v>52843.419999999925</v>
      </c>
      <c r="K466" s="112"/>
      <c r="L466" s="117" t="s">
        <v>1566</v>
      </c>
      <c r="M466" s="44"/>
      <c r="N466" s="15" t="s">
        <v>306</v>
      </c>
      <c r="O466" s="41"/>
      <c r="P466" s="34"/>
      <c r="Q466" s="35"/>
      <c r="R466" s="35"/>
      <c r="S466" s="35"/>
    </row>
    <row r="467" spans="1:19" ht="111" customHeight="1">
      <c r="A467" s="14">
        <v>435</v>
      </c>
      <c r="B467" s="14">
        <v>393</v>
      </c>
      <c r="C467" s="21" t="s">
        <v>418</v>
      </c>
      <c r="D467" s="21" t="s">
        <v>417</v>
      </c>
      <c r="E467" s="21" t="s">
        <v>924</v>
      </c>
      <c r="F467" s="21">
        <v>92.7</v>
      </c>
      <c r="G467" s="21">
        <v>1976</v>
      </c>
      <c r="H467" s="23">
        <v>3490708</v>
      </c>
      <c r="I467" s="21">
        <v>3407024.58</v>
      </c>
      <c r="J467" s="31">
        <f t="shared" si="15"/>
        <v>83683.419999999925</v>
      </c>
      <c r="K467" s="112"/>
      <c r="L467" s="117" t="s">
        <v>925</v>
      </c>
      <c r="M467" s="44"/>
      <c r="N467" s="15" t="s">
        <v>306</v>
      </c>
      <c r="O467" s="41"/>
      <c r="P467" s="34"/>
      <c r="Q467" s="82"/>
      <c r="R467" s="83"/>
      <c r="S467" s="35"/>
    </row>
    <row r="468" spans="1:19" ht="80.25" customHeight="1">
      <c r="A468" s="14">
        <v>436</v>
      </c>
      <c r="B468" s="14">
        <v>394</v>
      </c>
      <c r="C468" s="21" t="s">
        <v>419</v>
      </c>
      <c r="D468" s="21" t="s">
        <v>417</v>
      </c>
      <c r="E468" s="18"/>
      <c r="F468" s="18">
        <v>31.4</v>
      </c>
      <c r="G468" s="18"/>
      <c r="H468" s="19">
        <v>173353</v>
      </c>
      <c r="I468" s="19">
        <v>166645.79999999999</v>
      </c>
      <c r="J468" s="31">
        <f t="shared" si="15"/>
        <v>6707.2000000000116</v>
      </c>
      <c r="K468" s="112"/>
      <c r="L468" s="117" t="s">
        <v>546</v>
      </c>
      <c r="M468" s="44"/>
      <c r="N468" s="15" t="s">
        <v>306</v>
      </c>
      <c r="O468" s="41"/>
      <c r="P468" s="34"/>
      <c r="Q468" s="35"/>
      <c r="R468" s="35"/>
      <c r="S468" s="35"/>
    </row>
    <row r="469" spans="1:19" ht="113.25" customHeight="1">
      <c r="A469" s="14">
        <v>437</v>
      </c>
      <c r="B469" s="14">
        <v>395</v>
      </c>
      <c r="C469" s="21" t="s">
        <v>926</v>
      </c>
      <c r="D469" s="21" t="s">
        <v>417</v>
      </c>
      <c r="E469" s="18" t="s">
        <v>927</v>
      </c>
      <c r="F469" s="18">
        <v>6.6</v>
      </c>
      <c r="G469" s="18">
        <v>1976</v>
      </c>
      <c r="H469" s="19">
        <v>111373</v>
      </c>
      <c r="I469" s="19">
        <v>109242.12</v>
      </c>
      <c r="J469" s="31">
        <f t="shared" si="15"/>
        <v>2130.8800000000047</v>
      </c>
      <c r="K469" s="112"/>
      <c r="L469" s="117" t="s">
        <v>928</v>
      </c>
      <c r="M469" s="44"/>
      <c r="N469" s="15" t="s">
        <v>306</v>
      </c>
      <c r="O469" s="41"/>
      <c r="P469" s="34"/>
      <c r="Q469" s="35"/>
      <c r="R469" s="35"/>
      <c r="S469" s="35"/>
    </row>
    <row r="470" spans="1:19" ht="78.75" customHeight="1">
      <c r="A470" s="14">
        <v>438</v>
      </c>
      <c r="B470" s="14">
        <v>396</v>
      </c>
      <c r="C470" s="21" t="s">
        <v>420</v>
      </c>
      <c r="D470" s="21" t="s">
        <v>417</v>
      </c>
      <c r="E470" s="21"/>
      <c r="F470" s="21">
        <v>52.1</v>
      </c>
      <c r="G470" s="21"/>
      <c r="H470" s="23">
        <v>147939</v>
      </c>
      <c r="I470" s="23">
        <v>147939</v>
      </c>
      <c r="J470" s="31">
        <f t="shared" si="15"/>
        <v>0</v>
      </c>
      <c r="K470" s="112"/>
      <c r="L470" s="117" t="s">
        <v>546</v>
      </c>
      <c r="M470" s="44"/>
      <c r="N470" s="15" t="s">
        <v>306</v>
      </c>
      <c r="O470" s="41"/>
      <c r="P470" s="34"/>
      <c r="Q470" s="82"/>
      <c r="R470" s="82"/>
      <c r="S470" s="35"/>
    </row>
    <row r="471" spans="1:19" ht="83.25" customHeight="1">
      <c r="A471" s="14">
        <v>439</v>
      </c>
      <c r="B471" s="14">
        <v>397</v>
      </c>
      <c r="C471" s="21" t="s">
        <v>421</v>
      </c>
      <c r="D471" s="21" t="s">
        <v>422</v>
      </c>
      <c r="E471" s="21" t="s">
        <v>1559</v>
      </c>
      <c r="F471" s="21">
        <v>6.3</v>
      </c>
      <c r="G471" s="21">
        <v>1976</v>
      </c>
      <c r="H471" s="23">
        <v>230496</v>
      </c>
      <c r="I471" s="21">
        <v>227930.99</v>
      </c>
      <c r="J471" s="31">
        <f t="shared" si="15"/>
        <v>2565.0100000000093</v>
      </c>
      <c r="K471" s="112"/>
      <c r="L471" s="117" t="s">
        <v>1560</v>
      </c>
      <c r="M471" s="44"/>
      <c r="N471" s="15" t="s">
        <v>306</v>
      </c>
      <c r="O471" s="41"/>
      <c r="P471" s="34"/>
      <c r="Q471" s="82"/>
      <c r="R471" s="83"/>
      <c r="S471" s="35"/>
    </row>
    <row r="472" spans="1:19" ht="92.25" customHeight="1">
      <c r="A472" s="14">
        <v>440</v>
      </c>
      <c r="B472" s="14">
        <v>398</v>
      </c>
      <c r="C472" s="21" t="s">
        <v>941</v>
      </c>
      <c r="D472" s="21" t="s">
        <v>422</v>
      </c>
      <c r="E472" s="21" t="s">
        <v>1561</v>
      </c>
      <c r="F472" s="18">
        <v>93.8</v>
      </c>
      <c r="G472" s="18">
        <v>1976</v>
      </c>
      <c r="H472" s="19">
        <v>722942</v>
      </c>
      <c r="I472" s="19">
        <v>694609.8</v>
      </c>
      <c r="J472" s="31">
        <f t="shared" si="15"/>
        <v>28332.199999999953</v>
      </c>
      <c r="K472" s="112"/>
      <c r="L472" s="117" t="s">
        <v>1562</v>
      </c>
      <c r="M472" s="44"/>
      <c r="N472" s="15" t="s">
        <v>306</v>
      </c>
      <c r="O472" s="41"/>
      <c r="P472" s="34"/>
      <c r="Q472" s="35"/>
      <c r="R472" s="35"/>
      <c r="S472" s="35"/>
    </row>
    <row r="473" spans="1:19" ht="111.75" customHeight="1">
      <c r="A473" s="14">
        <v>441</v>
      </c>
      <c r="B473" s="14">
        <v>399</v>
      </c>
      <c r="C473" s="21" t="s">
        <v>942</v>
      </c>
      <c r="D473" s="21" t="s">
        <v>425</v>
      </c>
      <c r="E473" s="21" t="s">
        <v>744</v>
      </c>
      <c r="F473" s="21">
        <v>25.7</v>
      </c>
      <c r="G473" s="21">
        <v>1985</v>
      </c>
      <c r="H473" s="23">
        <v>363518</v>
      </c>
      <c r="I473" s="23">
        <v>363518</v>
      </c>
      <c r="J473" s="31">
        <f t="shared" si="15"/>
        <v>0</v>
      </c>
      <c r="K473" s="112"/>
      <c r="L473" s="117" t="s">
        <v>879</v>
      </c>
      <c r="M473" s="44"/>
      <c r="N473" s="15" t="s">
        <v>306</v>
      </c>
      <c r="O473" s="41"/>
      <c r="P473" s="34"/>
      <c r="Q473" s="56"/>
      <c r="R473" s="35"/>
      <c r="S473" s="35"/>
    </row>
    <row r="474" spans="1:19" ht="111.75" customHeight="1">
      <c r="A474" s="14">
        <v>441</v>
      </c>
      <c r="B474" s="14"/>
      <c r="C474" s="21" t="s">
        <v>942</v>
      </c>
      <c r="D474" s="21" t="s">
        <v>425</v>
      </c>
      <c r="E474" s="21" t="s">
        <v>744</v>
      </c>
      <c r="F474" s="21">
        <v>-25.7</v>
      </c>
      <c r="G474" s="21">
        <v>1985</v>
      </c>
      <c r="H474" s="23">
        <v>-363518</v>
      </c>
      <c r="I474" s="23">
        <v>-363518</v>
      </c>
      <c r="J474" s="31">
        <f t="shared" ref="J474" si="28">H474-I474</f>
        <v>0</v>
      </c>
      <c r="K474" s="112"/>
      <c r="L474" s="117"/>
      <c r="M474" s="44" t="s">
        <v>1580</v>
      </c>
      <c r="N474" s="15"/>
      <c r="O474" s="41"/>
      <c r="P474" s="34"/>
      <c r="Q474" s="56"/>
      <c r="R474" s="35"/>
      <c r="S474" s="35"/>
    </row>
    <row r="475" spans="1:19" ht="111" customHeight="1">
      <c r="A475" s="14">
        <v>442</v>
      </c>
      <c r="B475" s="14">
        <v>400</v>
      </c>
      <c r="C475" s="21" t="s">
        <v>423</v>
      </c>
      <c r="D475" s="21" t="s">
        <v>426</v>
      </c>
      <c r="E475" s="21" t="s">
        <v>738</v>
      </c>
      <c r="F475" s="21">
        <v>44.5</v>
      </c>
      <c r="G475" s="21">
        <v>1985</v>
      </c>
      <c r="H475" s="23">
        <v>2563597</v>
      </c>
      <c r="I475" s="23">
        <v>2563597</v>
      </c>
      <c r="J475" s="31">
        <f t="shared" si="15"/>
        <v>0</v>
      </c>
      <c r="K475" s="112"/>
      <c r="L475" s="117" t="s">
        <v>878</v>
      </c>
      <c r="M475" s="44"/>
      <c r="N475" s="15" t="s">
        <v>306</v>
      </c>
      <c r="O475" s="41"/>
      <c r="P475" s="34"/>
      <c r="Q475" s="84"/>
      <c r="R475" s="35"/>
      <c r="S475" s="35"/>
    </row>
    <row r="476" spans="1:19" ht="111" customHeight="1">
      <c r="A476" s="14">
        <v>442</v>
      </c>
      <c r="B476" s="14"/>
      <c r="C476" s="21" t="s">
        <v>423</v>
      </c>
      <c r="D476" s="21" t="s">
        <v>426</v>
      </c>
      <c r="E476" s="21" t="s">
        <v>738</v>
      </c>
      <c r="F476" s="21">
        <v>-44.5</v>
      </c>
      <c r="G476" s="21">
        <v>1985</v>
      </c>
      <c r="H476" s="23">
        <v>-2563597</v>
      </c>
      <c r="I476" s="23">
        <v>-2563597</v>
      </c>
      <c r="J476" s="31">
        <f t="shared" ref="J476" si="29">H476-I476</f>
        <v>0</v>
      </c>
      <c r="K476" s="112"/>
      <c r="L476" s="117"/>
      <c r="M476" s="44" t="s">
        <v>1580</v>
      </c>
      <c r="N476" s="15"/>
      <c r="O476" s="41"/>
      <c r="P476" s="34"/>
      <c r="Q476" s="84"/>
      <c r="R476" s="35"/>
      <c r="S476" s="35"/>
    </row>
    <row r="477" spans="1:19" ht="159.75" customHeight="1">
      <c r="A477" s="14">
        <v>443</v>
      </c>
      <c r="B477" s="14">
        <v>401</v>
      </c>
      <c r="C477" s="21" t="s">
        <v>930</v>
      </c>
      <c r="D477" s="21" t="s">
        <v>929</v>
      </c>
      <c r="E477" s="21" t="s">
        <v>745</v>
      </c>
      <c r="F477" s="21">
        <v>52</v>
      </c>
      <c r="G477" s="21">
        <v>1985</v>
      </c>
      <c r="H477" s="23">
        <v>1093651</v>
      </c>
      <c r="I477" s="21">
        <v>1070748.6000000001</v>
      </c>
      <c r="J477" s="31">
        <f t="shared" si="15"/>
        <v>22902.399999999907</v>
      </c>
      <c r="K477" s="112"/>
      <c r="L477" s="117" t="s">
        <v>1569</v>
      </c>
      <c r="M477" s="44"/>
      <c r="N477" s="15" t="s">
        <v>306</v>
      </c>
      <c r="O477" s="41"/>
      <c r="P477" s="34"/>
      <c r="Q477" s="82"/>
      <c r="R477" s="83"/>
      <c r="S477" s="35"/>
    </row>
    <row r="478" spans="1:19" ht="159.75" customHeight="1">
      <c r="A478" s="14">
        <v>443</v>
      </c>
      <c r="B478" s="14"/>
      <c r="C478" s="21" t="s">
        <v>930</v>
      </c>
      <c r="D478" s="21" t="s">
        <v>929</v>
      </c>
      <c r="E478" s="21" t="s">
        <v>745</v>
      </c>
      <c r="F478" s="21">
        <v>-52</v>
      </c>
      <c r="G478" s="21">
        <v>1985</v>
      </c>
      <c r="H478" s="23">
        <v>-1093651</v>
      </c>
      <c r="I478" s="21">
        <v>-1070748.6000000001</v>
      </c>
      <c r="J478" s="31">
        <f t="shared" ref="J478" si="30">H478-I478</f>
        <v>-22902.399999999907</v>
      </c>
      <c r="K478" s="112"/>
      <c r="L478" s="117"/>
      <c r="M478" s="44" t="s">
        <v>1580</v>
      </c>
      <c r="N478" s="15"/>
      <c r="O478" s="41"/>
      <c r="P478" s="34"/>
      <c r="Q478" s="82"/>
      <c r="R478" s="83"/>
      <c r="S478" s="35"/>
    </row>
    <row r="479" spans="1:19" ht="147.75" customHeight="1">
      <c r="A479" s="14">
        <v>444</v>
      </c>
      <c r="B479" s="14">
        <v>402</v>
      </c>
      <c r="C479" s="21" t="s">
        <v>931</v>
      </c>
      <c r="D479" s="21" t="s">
        <v>427</v>
      </c>
      <c r="E479" s="21" t="s">
        <v>733</v>
      </c>
      <c r="F479" s="21">
        <v>22.7</v>
      </c>
      <c r="G479" s="21">
        <v>1985</v>
      </c>
      <c r="H479" s="23">
        <v>313937</v>
      </c>
      <c r="I479" s="21">
        <v>266277.33</v>
      </c>
      <c r="J479" s="31">
        <f t="shared" si="15"/>
        <v>47659.669999999984</v>
      </c>
      <c r="K479" s="112"/>
      <c r="L479" s="117" t="s">
        <v>880</v>
      </c>
      <c r="M479" s="44"/>
      <c r="N479" s="15" t="s">
        <v>306</v>
      </c>
      <c r="O479" s="41"/>
      <c r="P479" s="34"/>
      <c r="Q479" s="82"/>
      <c r="R479" s="83"/>
      <c r="S479" s="35"/>
    </row>
    <row r="480" spans="1:19" ht="147.75" customHeight="1">
      <c r="A480" s="14">
        <v>444</v>
      </c>
      <c r="B480" s="14"/>
      <c r="C480" s="21" t="s">
        <v>931</v>
      </c>
      <c r="D480" s="21" t="s">
        <v>427</v>
      </c>
      <c r="E480" s="21" t="s">
        <v>733</v>
      </c>
      <c r="F480" s="21">
        <v>-22.7</v>
      </c>
      <c r="G480" s="21">
        <v>1985</v>
      </c>
      <c r="H480" s="23">
        <v>-313937</v>
      </c>
      <c r="I480" s="21">
        <v>-266277.33</v>
      </c>
      <c r="J480" s="31">
        <f t="shared" ref="J480" si="31">H480-I480</f>
        <v>-47659.669999999984</v>
      </c>
      <c r="K480" s="112"/>
      <c r="L480" s="117"/>
      <c r="M480" s="44" t="s">
        <v>1580</v>
      </c>
      <c r="N480" s="15"/>
      <c r="O480" s="41"/>
      <c r="P480" s="34"/>
      <c r="Q480" s="82"/>
      <c r="R480" s="83"/>
      <c r="S480" s="35"/>
    </row>
    <row r="481" spans="1:19" ht="111.75" customHeight="1">
      <c r="A481" s="14">
        <v>445</v>
      </c>
      <c r="B481" s="14">
        <v>403</v>
      </c>
      <c r="C481" s="21" t="s">
        <v>428</v>
      </c>
      <c r="D481" s="21" t="s">
        <v>429</v>
      </c>
      <c r="E481" s="18" t="s">
        <v>730</v>
      </c>
      <c r="F481" s="18">
        <v>144.69999999999999</v>
      </c>
      <c r="G481" s="18">
        <v>1984</v>
      </c>
      <c r="H481" s="19">
        <v>3217047</v>
      </c>
      <c r="I481" s="19">
        <v>3079468.43</v>
      </c>
      <c r="J481" s="31">
        <f t="shared" si="15"/>
        <v>137578.56999999983</v>
      </c>
      <c r="K481" s="112"/>
      <c r="L481" s="117" t="s">
        <v>881</v>
      </c>
      <c r="M481" s="44"/>
      <c r="N481" s="15" t="s">
        <v>306</v>
      </c>
      <c r="O481" s="41"/>
      <c r="P481" s="34"/>
      <c r="Q481" s="35"/>
      <c r="R481" s="35"/>
      <c r="S481" s="35"/>
    </row>
    <row r="482" spans="1:19" ht="111.75" customHeight="1">
      <c r="A482" s="14">
        <v>445</v>
      </c>
      <c r="B482" s="14"/>
      <c r="C482" s="21" t="s">
        <v>428</v>
      </c>
      <c r="D482" s="21" t="s">
        <v>429</v>
      </c>
      <c r="E482" s="18" t="s">
        <v>730</v>
      </c>
      <c r="F482" s="18">
        <v>-144.69999999999999</v>
      </c>
      <c r="G482" s="18">
        <v>1984</v>
      </c>
      <c r="H482" s="19">
        <v>-3217047</v>
      </c>
      <c r="I482" s="19">
        <v>-3079468.43</v>
      </c>
      <c r="J482" s="31">
        <f t="shared" ref="J482" si="32">H482-I482</f>
        <v>-137578.56999999983</v>
      </c>
      <c r="K482" s="112"/>
      <c r="L482" s="117"/>
      <c r="M482" s="44" t="s">
        <v>1580</v>
      </c>
      <c r="N482" s="15"/>
      <c r="O482" s="41"/>
      <c r="P482" s="34"/>
      <c r="Q482" s="35"/>
      <c r="R482" s="35"/>
      <c r="S482" s="35"/>
    </row>
    <row r="483" spans="1:19" ht="114.75" customHeight="1">
      <c r="A483" s="14">
        <v>446</v>
      </c>
      <c r="B483" s="14">
        <v>404</v>
      </c>
      <c r="C483" s="21" t="s">
        <v>424</v>
      </c>
      <c r="D483" s="21" t="s">
        <v>422</v>
      </c>
      <c r="E483" s="18" t="s">
        <v>739</v>
      </c>
      <c r="F483" s="18">
        <v>18.5</v>
      </c>
      <c r="G483" s="18">
        <v>1976</v>
      </c>
      <c r="H483" s="19">
        <v>388070</v>
      </c>
      <c r="I483" s="19">
        <v>377888.9</v>
      </c>
      <c r="J483" s="31">
        <f t="shared" ref="J483:J564" si="33">H483-I483</f>
        <v>10181.099999999977</v>
      </c>
      <c r="K483" s="112"/>
      <c r="L483" s="117" t="s">
        <v>882</v>
      </c>
      <c r="M483" s="44"/>
      <c r="N483" s="15" t="s">
        <v>306</v>
      </c>
      <c r="O483" s="41"/>
      <c r="P483" s="34"/>
      <c r="Q483" s="35"/>
      <c r="R483" s="35"/>
      <c r="S483" s="35"/>
    </row>
    <row r="484" spans="1:19" ht="111.75" customHeight="1">
      <c r="A484" s="14">
        <v>447</v>
      </c>
      <c r="B484" s="14">
        <v>405</v>
      </c>
      <c r="C484" s="21" t="s">
        <v>430</v>
      </c>
      <c r="D484" s="21" t="s">
        <v>422</v>
      </c>
      <c r="E484" s="18" t="s">
        <v>732</v>
      </c>
      <c r="F484" s="18">
        <v>80.099999999999994</v>
      </c>
      <c r="G484" s="18">
        <v>1976</v>
      </c>
      <c r="H484" s="19">
        <v>1435856</v>
      </c>
      <c r="I484" s="19">
        <v>1259681.67</v>
      </c>
      <c r="J484" s="31">
        <f t="shared" si="33"/>
        <v>176174.33000000007</v>
      </c>
      <c r="K484" s="112"/>
      <c r="L484" s="117" t="s">
        <v>883</v>
      </c>
      <c r="M484" s="44"/>
      <c r="N484" s="15" t="s">
        <v>306</v>
      </c>
      <c r="O484" s="41"/>
      <c r="P484" s="34"/>
      <c r="Q484" s="35"/>
      <c r="R484" s="35"/>
      <c r="S484" s="35"/>
    </row>
    <row r="485" spans="1:19" ht="158.25" customHeight="1">
      <c r="A485" s="14">
        <v>448</v>
      </c>
      <c r="B485" s="14">
        <v>406</v>
      </c>
      <c r="C485" s="21" t="s">
        <v>431</v>
      </c>
      <c r="D485" s="21" t="s">
        <v>1727</v>
      </c>
      <c r="E485" s="18" t="s">
        <v>1726</v>
      </c>
      <c r="F485" s="18">
        <v>47.3</v>
      </c>
      <c r="G485" s="18"/>
      <c r="H485" s="19">
        <v>1467731</v>
      </c>
      <c r="I485" s="19">
        <v>1431743.01</v>
      </c>
      <c r="J485" s="31">
        <f t="shared" si="33"/>
        <v>35987.989999999991</v>
      </c>
      <c r="K485" s="112"/>
      <c r="L485" s="117" t="s">
        <v>1728</v>
      </c>
      <c r="M485" s="44"/>
      <c r="N485" s="15" t="s">
        <v>306</v>
      </c>
      <c r="O485" s="41"/>
      <c r="P485" s="34"/>
      <c r="Q485" s="35"/>
      <c r="R485" s="35"/>
      <c r="S485" s="35"/>
    </row>
    <row r="486" spans="1:19" ht="113.25" customHeight="1">
      <c r="A486" s="14">
        <v>449</v>
      </c>
      <c r="B486" s="14">
        <v>407</v>
      </c>
      <c r="C486" s="21" t="s">
        <v>432</v>
      </c>
      <c r="D486" s="21" t="s">
        <v>433</v>
      </c>
      <c r="E486" s="18" t="s">
        <v>932</v>
      </c>
      <c r="F486" s="18">
        <v>40.6</v>
      </c>
      <c r="G486" s="18">
        <v>1986</v>
      </c>
      <c r="H486" s="19">
        <v>850162</v>
      </c>
      <c r="I486" s="19">
        <v>827746.02</v>
      </c>
      <c r="J486" s="31">
        <f t="shared" si="33"/>
        <v>22415.979999999981</v>
      </c>
      <c r="K486" s="112"/>
      <c r="L486" s="117" t="s">
        <v>933</v>
      </c>
      <c r="M486" s="44"/>
      <c r="N486" s="15" t="s">
        <v>306</v>
      </c>
      <c r="O486" s="41"/>
      <c r="P486" s="34"/>
      <c r="Q486" s="35"/>
      <c r="R486" s="35"/>
      <c r="S486" s="35"/>
    </row>
    <row r="487" spans="1:19" ht="111" customHeight="1">
      <c r="A487" s="14">
        <v>450</v>
      </c>
      <c r="B487" s="14">
        <v>408</v>
      </c>
      <c r="C487" s="21" t="s">
        <v>909</v>
      </c>
      <c r="D487" s="21" t="s">
        <v>426</v>
      </c>
      <c r="E487" s="18" t="s">
        <v>908</v>
      </c>
      <c r="F487" s="18">
        <v>13.9</v>
      </c>
      <c r="G487" s="18"/>
      <c r="H487" s="19">
        <v>2273624</v>
      </c>
      <c r="I487" s="19">
        <v>2273624</v>
      </c>
      <c r="J487" s="31">
        <f t="shared" si="33"/>
        <v>0</v>
      </c>
      <c r="K487" s="112"/>
      <c r="L487" s="117" t="s">
        <v>913</v>
      </c>
      <c r="M487" s="44"/>
      <c r="N487" s="15" t="s">
        <v>306</v>
      </c>
      <c r="O487" s="41"/>
      <c r="P487" s="34"/>
      <c r="Q487" s="56"/>
      <c r="R487" s="35"/>
      <c r="S487" s="35"/>
    </row>
    <row r="488" spans="1:19" ht="111" customHeight="1">
      <c r="A488" s="14">
        <v>450</v>
      </c>
      <c r="B488" s="14"/>
      <c r="C488" s="21" t="s">
        <v>909</v>
      </c>
      <c r="D488" s="21" t="s">
        <v>426</v>
      </c>
      <c r="E488" s="18" t="s">
        <v>908</v>
      </c>
      <c r="F488" s="18">
        <v>-13.9</v>
      </c>
      <c r="G488" s="18"/>
      <c r="H488" s="19">
        <v>-2273624</v>
      </c>
      <c r="I488" s="19">
        <v>-2273624</v>
      </c>
      <c r="J488" s="31">
        <f t="shared" ref="J488" si="34">H488-I488</f>
        <v>0</v>
      </c>
      <c r="K488" s="112"/>
      <c r="L488" s="117"/>
      <c r="M488" s="44" t="s">
        <v>1580</v>
      </c>
      <c r="N488" s="15"/>
      <c r="O488" s="41"/>
      <c r="P488" s="34"/>
      <c r="Q488" s="56"/>
      <c r="R488" s="35"/>
      <c r="S488" s="35"/>
    </row>
    <row r="489" spans="1:19" ht="113.25" customHeight="1">
      <c r="A489" s="14">
        <v>451</v>
      </c>
      <c r="B489" s="14">
        <v>409</v>
      </c>
      <c r="C489" s="21" t="s">
        <v>434</v>
      </c>
      <c r="D489" s="21" t="s">
        <v>426</v>
      </c>
      <c r="E489" s="18" t="s">
        <v>904</v>
      </c>
      <c r="F489" s="18" t="s">
        <v>903</v>
      </c>
      <c r="G489" s="18"/>
      <c r="H489" s="19">
        <v>5372100</v>
      </c>
      <c r="I489" s="19">
        <v>5270114.18</v>
      </c>
      <c r="J489" s="31">
        <f t="shared" si="33"/>
        <v>101985.8200000003</v>
      </c>
      <c r="K489" s="112"/>
      <c r="L489" s="117" t="s">
        <v>905</v>
      </c>
      <c r="M489" s="44"/>
      <c r="N489" s="15" t="s">
        <v>306</v>
      </c>
      <c r="O489" s="41"/>
      <c r="P489" s="34"/>
      <c r="Q489" s="56"/>
      <c r="R489" s="35"/>
      <c r="S489" s="35"/>
    </row>
    <row r="490" spans="1:19" ht="113.25" customHeight="1">
      <c r="A490" s="14">
        <v>451</v>
      </c>
      <c r="B490" s="14"/>
      <c r="C490" s="21" t="s">
        <v>434</v>
      </c>
      <c r="D490" s="21" t="s">
        <v>426</v>
      </c>
      <c r="E490" s="18" t="s">
        <v>904</v>
      </c>
      <c r="F490" s="18">
        <v>-442</v>
      </c>
      <c r="G490" s="18"/>
      <c r="H490" s="19">
        <v>-5372100</v>
      </c>
      <c r="I490" s="19">
        <v>-5270114.18</v>
      </c>
      <c r="J490" s="31">
        <f t="shared" ref="J490" si="35">H490-I490</f>
        <v>-101985.8200000003</v>
      </c>
      <c r="K490" s="112"/>
      <c r="L490" s="117"/>
      <c r="M490" s="44" t="s">
        <v>1580</v>
      </c>
      <c r="N490" s="15"/>
      <c r="O490" s="41"/>
      <c r="P490" s="34"/>
      <c r="Q490" s="56"/>
      <c r="R490" s="35"/>
      <c r="S490" s="35"/>
    </row>
    <row r="491" spans="1:19" ht="112.5" customHeight="1">
      <c r="A491" s="14">
        <v>452</v>
      </c>
      <c r="B491" s="14">
        <v>410</v>
      </c>
      <c r="C491" s="21" t="s">
        <v>434</v>
      </c>
      <c r="D491" s="21" t="s">
        <v>409</v>
      </c>
      <c r="E491" s="18" t="s">
        <v>906</v>
      </c>
      <c r="F491" s="18">
        <v>1000</v>
      </c>
      <c r="G491" s="18"/>
      <c r="H491" s="19">
        <v>2686050</v>
      </c>
      <c r="I491" s="19">
        <v>2685887.46</v>
      </c>
      <c r="J491" s="31">
        <f t="shared" si="33"/>
        <v>162.54000000003725</v>
      </c>
      <c r="K491" s="112"/>
      <c r="L491" s="117" t="s">
        <v>907</v>
      </c>
      <c r="M491" s="44"/>
      <c r="N491" s="15" t="s">
        <v>306</v>
      </c>
      <c r="O491" s="41"/>
      <c r="P491" s="34"/>
      <c r="Q491" s="56"/>
      <c r="R491" s="35"/>
      <c r="S491" s="35"/>
    </row>
    <row r="492" spans="1:19" ht="112.5" customHeight="1">
      <c r="A492" s="14">
        <v>452</v>
      </c>
      <c r="B492" s="14"/>
      <c r="C492" s="21" t="s">
        <v>434</v>
      </c>
      <c r="D492" s="21" t="s">
        <v>409</v>
      </c>
      <c r="E492" s="18" t="s">
        <v>906</v>
      </c>
      <c r="F492" s="18">
        <v>-1000</v>
      </c>
      <c r="G492" s="18"/>
      <c r="H492" s="19">
        <v>-2686050</v>
      </c>
      <c r="I492" s="19">
        <v>-2685887.46</v>
      </c>
      <c r="J492" s="31">
        <f t="shared" ref="J492" si="36">H492-I492</f>
        <v>-162.54000000003725</v>
      </c>
      <c r="K492" s="112"/>
      <c r="L492" s="117"/>
      <c r="M492" s="44" t="s">
        <v>1580</v>
      </c>
      <c r="N492" s="15"/>
      <c r="O492" s="41"/>
      <c r="P492" s="34"/>
      <c r="Q492" s="56"/>
      <c r="R492" s="35"/>
      <c r="S492" s="35"/>
    </row>
    <row r="493" spans="1:19" s="49" customFormat="1" ht="125.25" customHeight="1">
      <c r="A493" s="45">
        <v>453</v>
      </c>
      <c r="B493" s="45">
        <v>411</v>
      </c>
      <c r="C493" s="96" t="s">
        <v>435</v>
      </c>
      <c r="D493" s="96" t="s">
        <v>436</v>
      </c>
      <c r="E493" s="46"/>
      <c r="F493" s="46">
        <v>1017</v>
      </c>
      <c r="G493" s="46"/>
      <c r="H493" s="47">
        <v>2101318</v>
      </c>
      <c r="I493" s="47">
        <v>2101318</v>
      </c>
      <c r="J493" s="45">
        <f t="shared" si="33"/>
        <v>0</v>
      </c>
      <c r="K493" s="114"/>
      <c r="L493" s="103" t="s">
        <v>546</v>
      </c>
      <c r="M493" s="88"/>
      <c r="N493" s="48" t="s">
        <v>306</v>
      </c>
      <c r="O493" s="88"/>
      <c r="Q493" s="98"/>
      <c r="R493" s="91"/>
      <c r="S493" s="91"/>
    </row>
    <row r="494" spans="1:19" s="49" customFormat="1" ht="125.25" customHeight="1">
      <c r="A494" s="45">
        <v>453</v>
      </c>
      <c r="B494" s="45"/>
      <c r="C494" s="96" t="s">
        <v>435</v>
      </c>
      <c r="D494" s="96" t="s">
        <v>436</v>
      </c>
      <c r="E494" s="46"/>
      <c r="F494" s="46">
        <v>-1017</v>
      </c>
      <c r="G494" s="46"/>
      <c r="H494" s="47">
        <v>-2101318</v>
      </c>
      <c r="I494" s="47">
        <v>-2101318</v>
      </c>
      <c r="J494" s="45">
        <f t="shared" ref="J494" si="37">H494-I494</f>
        <v>0</v>
      </c>
      <c r="K494" s="114"/>
      <c r="L494" s="103"/>
      <c r="M494" s="88" t="s">
        <v>1580</v>
      </c>
      <c r="N494" s="48"/>
      <c r="O494" s="88"/>
      <c r="Q494" s="98"/>
      <c r="R494" s="91"/>
      <c r="S494" s="91"/>
    </row>
    <row r="495" spans="1:19" ht="126.75" customHeight="1">
      <c r="A495" s="14">
        <v>454</v>
      </c>
      <c r="B495" s="14">
        <v>412</v>
      </c>
      <c r="C495" s="21" t="s">
        <v>437</v>
      </c>
      <c r="D495" s="21" t="s">
        <v>438</v>
      </c>
      <c r="E495" s="18" t="s">
        <v>1672</v>
      </c>
      <c r="F495" s="18">
        <v>1017</v>
      </c>
      <c r="G495" s="18"/>
      <c r="H495" s="19">
        <v>2101318</v>
      </c>
      <c r="I495" s="19">
        <v>2101318</v>
      </c>
      <c r="J495" s="31">
        <f t="shared" si="33"/>
        <v>0</v>
      </c>
      <c r="K495" s="112"/>
      <c r="L495" s="117" t="s">
        <v>546</v>
      </c>
      <c r="M495" s="44"/>
      <c r="N495" s="15" t="s">
        <v>306</v>
      </c>
      <c r="O495" s="41"/>
      <c r="P495" s="34"/>
      <c r="Q495" s="84"/>
      <c r="R495" s="35"/>
      <c r="S495" s="35"/>
    </row>
    <row r="496" spans="1:19" ht="126.75" customHeight="1">
      <c r="A496" s="14">
        <v>454</v>
      </c>
      <c r="B496" s="14"/>
      <c r="C496" s="21" t="s">
        <v>437</v>
      </c>
      <c r="D496" s="21" t="s">
        <v>438</v>
      </c>
      <c r="E496" s="18"/>
      <c r="F496" s="18">
        <v>-1017</v>
      </c>
      <c r="G496" s="18"/>
      <c r="H496" s="19">
        <v>-2101318</v>
      </c>
      <c r="I496" s="19">
        <v>-2101318</v>
      </c>
      <c r="J496" s="31">
        <f t="shared" ref="J496" si="38">H496-I496</f>
        <v>0</v>
      </c>
      <c r="K496" s="112"/>
      <c r="L496" s="117"/>
      <c r="M496" s="44" t="s">
        <v>1580</v>
      </c>
      <c r="N496" s="15"/>
      <c r="O496" s="41"/>
      <c r="P496" s="34"/>
      <c r="Q496" s="84"/>
      <c r="R496" s="35"/>
      <c r="S496" s="35"/>
    </row>
    <row r="497" spans="1:19" ht="114.75" customHeight="1">
      <c r="A497" s="14">
        <v>455</v>
      </c>
      <c r="B497" s="14">
        <v>413</v>
      </c>
      <c r="C497" s="21" t="s">
        <v>439</v>
      </c>
      <c r="D497" s="21" t="s">
        <v>865</v>
      </c>
      <c r="E497" s="18"/>
      <c r="F497" s="18">
        <v>4329</v>
      </c>
      <c r="G497" s="18"/>
      <c r="H497" s="19">
        <v>335756</v>
      </c>
      <c r="I497" s="19">
        <v>328946.05</v>
      </c>
      <c r="J497" s="31">
        <f t="shared" si="33"/>
        <v>6809.9500000000116</v>
      </c>
      <c r="K497" s="112"/>
      <c r="L497" s="117" t="s">
        <v>546</v>
      </c>
      <c r="M497" s="44"/>
      <c r="N497" s="15" t="s">
        <v>306</v>
      </c>
      <c r="O497" s="41"/>
      <c r="P497" s="34"/>
      <c r="Q497" s="56"/>
      <c r="R497" s="35"/>
      <c r="S497" s="35"/>
    </row>
    <row r="498" spans="1:19" ht="114.75" customHeight="1">
      <c r="A498" s="14">
        <v>455</v>
      </c>
      <c r="B498" s="14"/>
      <c r="C498" s="21" t="s">
        <v>439</v>
      </c>
      <c r="D498" s="21" t="s">
        <v>865</v>
      </c>
      <c r="E498" s="18"/>
      <c r="F498" s="18">
        <v>-4329</v>
      </c>
      <c r="G498" s="18"/>
      <c r="H498" s="19">
        <v>-335756</v>
      </c>
      <c r="I498" s="19">
        <v>-328946.05</v>
      </c>
      <c r="J498" s="31">
        <f t="shared" ref="J498" si="39">H498-I498</f>
        <v>-6809.9500000000116</v>
      </c>
      <c r="K498" s="112"/>
      <c r="L498" s="117"/>
      <c r="M498" s="44" t="s">
        <v>1580</v>
      </c>
      <c r="N498" s="15"/>
      <c r="O498" s="41"/>
      <c r="P498" s="34"/>
      <c r="Q498" s="56"/>
      <c r="R498" s="35"/>
      <c r="S498" s="35"/>
    </row>
    <row r="499" spans="1:19" ht="123" customHeight="1">
      <c r="A499" s="14">
        <v>456</v>
      </c>
      <c r="B499" s="14">
        <v>414</v>
      </c>
      <c r="C499" s="21" t="s">
        <v>440</v>
      </c>
      <c r="D499" s="21" t="s">
        <v>866</v>
      </c>
      <c r="E499" s="18" t="s">
        <v>943</v>
      </c>
      <c r="F499" s="18">
        <v>28.7</v>
      </c>
      <c r="G499" s="18"/>
      <c r="H499" s="19">
        <v>1371306</v>
      </c>
      <c r="I499" s="19">
        <v>1371306</v>
      </c>
      <c r="J499" s="31">
        <f t="shared" si="33"/>
        <v>0</v>
      </c>
      <c r="K499" s="112"/>
      <c r="L499" s="117" t="s">
        <v>1671</v>
      </c>
      <c r="M499" s="44"/>
      <c r="N499" s="15" t="s">
        <v>306</v>
      </c>
      <c r="O499" s="41"/>
      <c r="P499" s="34"/>
      <c r="Q499" s="56"/>
      <c r="R499" s="35"/>
      <c r="S499" s="35"/>
    </row>
    <row r="500" spans="1:19" ht="123" customHeight="1">
      <c r="A500" s="14">
        <v>456</v>
      </c>
      <c r="B500" s="14"/>
      <c r="C500" s="21" t="s">
        <v>440</v>
      </c>
      <c r="D500" s="21" t="s">
        <v>866</v>
      </c>
      <c r="E500" s="18" t="s">
        <v>943</v>
      </c>
      <c r="F500" s="18">
        <v>-28.7</v>
      </c>
      <c r="G500" s="18"/>
      <c r="H500" s="19">
        <v>-1371306</v>
      </c>
      <c r="I500" s="19">
        <v>-1371306</v>
      </c>
      <c r="J500" s="31">
        <f t="shared" ref="J500" si="40">H500-I500</f>
        <v>0</v>
      </c>
      <c r="K500" s="112"/>
      <c r="L500" s="117"/>
      <c r="M500" s="44" t="s">
        <v>1580</v>
      </c>
      <c r="N500" s="15"/>
      <c r="O500" s="41"/>
      <c r="P500" s="34"/>
      <c r="Q500" s="56"/>
      <c r="R500" s="35"/>
      <c r="S500" s="35"/>
    </row>
    <row r="501" spans="1:19" ht="110.25" customHeight="1">
      <c r="A501" s="14">
        <v>457</v>
      </c>
      <c r="B501" s="14">
        <v>415</v>
      </c>
      <c r="C501" s="21" t="s">
        <v>442</v>
      </c>
      <c r="D501" s="21" t="s">
        <v>867</v>
      </c>
      <c r="E501" s="18"/>
      <c r="F501" s="18" t="s">
        <v>443</v>
      </c>
      <c r="G501" s="18"/>
      <c r="H501" s="19">
        <v>5027519</v>
      </c>
      <c r="I501" s="19">
        <v>5027519</v>
      </c>
      <c r="J501" s="31">
        <f t="shared" si="33"/>
        <v>0</v>
      </c>
      <c r="K501" s="112"/>
      <c r="L501" s="117" t="s">
        <v>546</v>
      </c>
      <c r="M501" s="44"/>
      <c r="N501" s="15" t="s">
        <v>306</v>
      </c>
      <c r="O501" s="41"/>
      <c r="P501" s="34"/>
      <c r="Q501" s="85"/>
      <c r="R501" s="35"/>
      <c r="S501" s="35"/>
    </row>
    <row r="502" spans="1:19" ht="110.25" customHeight="1">
      <c r="A502" s="14">
        <v>457</v>
      </c>
      <c r="B502" s="14"/>
      <c r="C502" s="21" t="s">
        <v>442</v>
      </c>
      <c r="D502" s="21" t="s">
        <v>867</v>
      </c>
      <c r="E502" s="18"/>
      <c r="F502" s="18">
        <v>-4.7</v>
      </c>
      <c r="G502" s="18"/>
      <c r="H502" s="19">
        <v>-5027519</v>
      </c>
      <c r="I502" s="19">
        <v>-5027519</v>
      </c>
      <c r="J502" s="31">
        <f t="shared" ref="J502" si="41">H502-I502</f>
        <v>0</v>
      </c>
      <c r="K502" s="112"/>
      <c r="L502" s="117"/>
      <c r="M502" s="44" t="s">
        <v>1580</v>
      </c>
      <c r="N502" s="15"/>
      <c r="O502" s="41"/>
      <c r="P502" s="34"/>
      <c r="Q502" s="85"/>
      <c r="R502" s="35"/>
      <c r="S502" s="35"/>
    </row>
    <row r="503" spans="1:19" ht="111" customHeight="1">
      <c r="A503" s="14">
        <v>458</v>
      </c>
      <c r="B503" s="14">
        <v>416</v>
      </c>
      <c r="C503" s="21" t="s">
        <v>444</v>
      </c>
      <c r="D503" s="21" t="s">
        <v>866</v>
      </c>
      <c r="E503" s="18"/>
      <c r="F503" s="18">
        <v>0</v>
      </c>
      <c r="G503" s="18"/>
      <c r="H503" s="19">
        <v>345442</v>
      </c>
      <c r="I503" s="19">
        <v>345442</v>
      </c>
      <c r="J503" s="31">
        <f t="shared" si="33"/>
        <v>0</v>
      </c>
      <c r="K503" s="112"/>
      <c r="L503" s="117" t="s">
        <v>546</v>
      </c>
      <c r="M503" s="44"/>
      <c r="N503" s="15" t="s">
        <v>306</v>
      </c>
      <c r="O503" s="41"/>
      <c r="P503" s="34"/>
      <c r="Q503" s="56"/>
      <c r="R503" s="35"/>
      <c r="S503" s="35"/>
    </row>
    <row r="504" spans="1:19" ht="111" customHeight="1">
      <c r="A504" s="14">
        <v>458</v>
      </c>
      <c r="B504" s="14"/>
      <c r="C504" s="21" t="s">
        <v>444</v>
      </c>
      <c r="D504" s="21" t="s">
        <v>866</v>
      </c>
      <c r="E504" s="18"/>
      <c r="F504" s="18">
        <v>0</v>
      </c>
      <c r="G504" s="18"/>
      <c r="H504" s="19">
        <v>-345442</v>
      </c>
      <c r="I504" s="19">
        <v>-345442</v>
      </c>
      <c r="J504" s="31">
        <f t="shared" ref="J504" si="42">H504-I504</f>
        <v>0</v>
      </c>
      <c r="K504" s="112"/>
      <c r="L504" s="117"/>
      <c r="M504" s="44" t="s">
        <v>1580</v>
      </c>
      <c r="N504" s="15"/>
      <c r="O504" s="41"/>
      <c r="P504" s="34"/>
      <c r="Q504" s="56"/>
      <c r="R504" s="35"/>
      <c r="S504" s="35"/>
    </row>
    <row r="505" spans="1:19" ht="112.5" customHeight="1">
      <c r="A505" s="14">
        <v>459</v>
      </c>
      <c r="B505" s="14">
        <v>417</v>
      </c>
      <c r="C505" s="21" t="s">
        <v>445</v>
      </c>
      <c r="D505" s="21" t="s">
        <v>446</v>
      </c>
      <c r="E505" s="18"/>
      <c r="F505" s="18">
        <v>2280</v>
      </c>
      <c r="G505" s="18"/>
      <c r="H505" s="19">
        <v>10401398</v>
      </c>
      <c r="I505" s="19">
        <v>10401398</v>
      </c>
      <c r="J505" s="31">
        <f t="shared" si="33"/>
        <v>0</v>
      </c>
      <c r="K505" s="112"/>
      <c r="L505" s="117" t="s">
        <v>546</v>
      </c>
      <c r="M505" s="44"/>
      <c r="N505" s="15" t="s">
        <v>306</v>
      </c>
      <c r="O505" s="41"/>
      <c r="P505" s="34"/>
      <c r="Q505" s="84"/>
      <c r="R505" s="35"/>
      <c r="S505" s="35"/>
    </row>
    <row r="506" spans="1:19" ht="112.5" customHeight="1">
      <c r="A506" s="14">
        <v>459</v>
      </c>
      <c r="B506" s="14"/>
      <c r="C506" s="21" t="s">
        <v>445</v>
      </c>
      <c r="D506" s="21" t="s">
        <v>446</v>
      </c>
      <c r="E506" s="18"/>
      <c r="F506" s="18">
        <v>-2280</v>
      </c>
      <c r="G506" s="18"/>
      <c r="H506" s="19">
        <v>-10401398</v>
      </c>
      <c r="I506" s="19">
        <v>-10401398</v>
      </c>
      <c r="J506" s="31">
        <f t="shared" ref="J506" si="43">H506-I506</f>
        <v>0</v>
      </c>
      <c r="K506" s="112"/>
      <c r="L506" s="117"/>
      <c r="M506" s="44" t="s">
        <v>1580</v>
      </c>
      <c r="N506" s="15"/>
      <c r="O506" s="41"/>
      <c r="P506" s="34"/>
      <c r="Q506" s="84"/>
      <c r="R506" s="35"/>
      <c r="S506" s="35"/>
    </row>
    <row r="507" spans="1:19" ht="121.5" customHeight="1">
      <c r="A507" s="14">
        <v>460</v>
      </c>
      <c r="B507" s="14">
        <v>418</v>
      </c>
      <c r="C507" s="21" t="s">
        <v>447</v>
      </c>
      <c r="D507" s="21" t="s">
        <v>412</v>
      </c>
      <c r="E507" s="18" t="s">
        <v>922</v>
      </c>
      <c r="F507" s="18">
        <v>12485</v>
      </c>
      <c r="G507" s="18"/>
      <c r="H507" s="19">
        <v>2283943</v>
      </c>
      <c r="I507" s="19">
        <v>2265100.59</v>
      </c>
      <c r="J507" s="31">
        <f t="shared" si="33"/>
        <v>18842.410000000149</v>
      </c>
      <c r="K507" s="112"/>
      <c r="L507" s="117" t="s">
        <v>923</v>
      </c>
      <c r="M507" s="44"/>
      <c r="N507" s="15" t="s">
        <v>306</v>
      </c>
      <c r="O507" s="41"/>
      <c r="P507" s="34"/>
      <c r="Q507" s="56"/>
      <c r="R507" s="35"/>
      <c r="S507" s="35"/>
    </row>
    <row r="508" spans="1:19" ht="121.5" customHeight="1">
      <c r="A508" s="14">
        <v>460</v>
      </c>
      <c r="B508" s="14"/>
      <c r="C508" s="21" t="s">
        <v>447</v>
      </c>
      <c r="D508" s="21" t="s">
        <v>412</v>
      </c>
      <c r="E508" s="18" t="s">
        <v>922</v>
      </c>
      <c r="F508" s="18">
        <v>-12485</v>
      </c>
      <c r="G508" s="18"/>
      <c r="H508" s="19">
        <v>-2283943</v>
      </c>
      <c r="I508" s="19">
        <v>-2265100.59</v>
      </c>
      <c r="J508" s="31">
        <f t="shared" ref="J508" si="44">H508-I508</f>
        <v>-18842.410000000149</v>
      </c>
      <c r="K508" s="112"/>
      <c r="L508" s="117"/>
      <c r="M508" s="44" t="s">
        <v>1580</v>
      </c>
      <c r="N508" s="15"/>
      <c r="O508" s="41"/>
      <c r="P508" s="34"/>
      <c r="Q508" s="56"/>
      <c r="R508" s="35"/>
      <c r="S508" s="35"/>
    </row>
    <row r="509" spans="1:19" ht="89.25" customHeight="1">
      <c r="A509" s="14">
        <v>461</v>
      </c>
      <c r="B509" s="14">
        <v>419</v>
      </c>
      <c r="C509" s="21" t="s">
        <v>448</v>
      </c>
      <c r="D509" s="21" t="s">
        <v>868</v>
      </c>
      <c r="E509" s="18"/>
      <c r="F509" s="18">
        <v>4329</v>
      </c>
      <c r="G509" s="18"/>
      <c r="H509" s="19">
        <v>3756654</v>
      </c>
      <c r="I509" s="19">
        <v>3756654</v>
      </c>
      <c r="J509" s="31">
        <f t="shared" si="33"/>
        <v>0</v>
      </c>
      <c r="K509" s="112"/>
      <c r="L509" s="117" t="s">
        <v>546</v>
      </c>
      <c r="M509" s="44"/>
      <c r="N509" s="15" t="s">
        <v>306</v>
      </c>
      <c r="O509" s="41"/>
      <c r="P509" s="34"/>
      <c r="Q509" s="56"/>
      <c r="R509" s="35"/>
      <c r="S509" s="35"/>
    </row>
    <row r="510" spans="1:19" ht="89.25" customHeight="1">
      <c r="A510" s="14">
        <v>461</v>
      </c>
      <c r="B510" s="14"/>
      <c r="C510" s="21" t="s">
        <v>448</v>
      </c>
      <c r="D510" s="21" t="s">
        <v>868</v>
      </c>
      <c r="E510" s="18"/>
      <c r="F510" s="18">
        <v>-4329</v>
      </c>
      <c r="G510" s="18"/>
      <c r="H510" s="19">
        <v>-3756654</v>
      </c>
      <c r="I510" s="19">
        <v>-3756654</v>
      </c>
      <c r="J510" s="31">
        <f t="shared" ref="J510" si="45">H510-I510</f>
        <v>0</v>
      </c>
      <c r="K510" s="112"/>
      <c r="L510" s="117"/>
      <c r="M510" s="44" t="s">
        <v>1580</v>
      </c>
      <c r="N510" s="15"/>
      <c r="O510" s="41"/>
      <c r="P510" s="34"/>
      <c r="Q510" s="56"/>
      <c r="R510" s="35"/>
      <c r="S510" s="35"/>
    </row>
    <row r="511" spans="1:19" ht="122.25" customHeight="1">
      <c r="A511" s="14">
        <v>462</v>
      </c>
      <c r="B511" s="14">
        <v>420</v>
      </c>
      <c r="C511" s="21" t="s">
        <v>449</v>
      </c>
      <c r="D511" s="21" t="s">
        <v>869</v>
      </c>
      <c r="E511" s="18"/>
      <c r="F511" s="18">
        <v>6.3</v>
      </c>
      <c r="G511" s="18"/>
      <c r="H511" s="19">
        <v>28668</v>
      </c>
      <c r="I511" s="19">
        <v>28668</v>
      </c>
      <c r="J511" s="31">
        <f t="shared" si="33"/>
        <v>0</v>
      </c>
      <c r="K511" s="112"/>
      <c r="L511" s="117" t="s">
        <v>546</v>
      </c>
      <c r="M511" s="44"/>
      <c r="N511" s="15" t="s">
        <v>306</v>
      </c>
      <c r="O511" s="41"/>
      <c r="P511" s="34"/>
      <c r="Q511" s="56"/>
      <c r="R511" s="35"/>
      <c r="S511" s="35"/>
    </row>
    <row r="512" spans="1:19" ht="122.25" customHeight="1">
      <c r="A512" s="14">
        <v>462</v>
      </c>
      <c r="B512" s="14"/>
      <c r="C512" s="21" t="s">
        <v>449</v>
      </c>
      <c r="D512" s="21" t="s">
        <v>869</v>
      </c>
      <c r="E512" s="18"/>
      <c r="F512" s="18">
        <v>-6.3</v>
      </c>
      <c r="G512" s="18"/>
      <c r="H512" s="19">
        <v>-28668</v>
      </c>
      <c r="I512" s="19">
        <v>-28668</v>
      </c>
      <c r="J512" s="31">
        <f t="shared" ref="J512" si="46">H512-I512</f>
        <v>0</v>
      </c>
      <c r="K512" s="112"/>
      <c r="L512" s="117"/>
      <c r="M512" s="44" t="s">
        <v>1580</v>
      </c>
      <c r="N512" s="15"/>
      <c r="O512" s="41"/>
      <c r="P512" s="34"/>
      <c r="Q512" s="56"/>
      <c r="R512" s="35"/>
      <c r="S512" s="35"/>
    </row>
    <row r="513" spans="1:19" ht="122.25" customHeight="1">
      <c r="A513" s="14">
        <v>463</v>
      </c>
      <c r="B513" s="14">
        <v>421</v>
      </c>
      <c r="C513" s="21" t="s">
        <v>450</v>
      </c>
      <c r="D513" s="21" t="s">
        <v>866</v>
      </c>
      <c r="E513" s="18"/>
      <c r="F513" s="18">
        <v>818</v>
      </c>
      <c r="G513" s="18"/>
      <c r="H513" s="19">
        <v>5157470</v>
      </c>
      <c r="I513" s="19">
        <v>5157470</v>
      </c>
      <c r="J513" s="31">
        <f t="shared" si="33"/>
        <v>0</v>
      </c>
      <c r="K513" s="112"/>
      <c r="L513" s="117" t="s">
        <v>546</v>
      </c>
      <c r="M513" s="44"/>
      <c r="N513" s="15" t="s">
        <v>306</v>
      </c>
      <c r="O513" s="41"/>
      <c r="P513" s="34"/>
      <c r="Q513" s="56"/>
      <c r="R513" s="35"/>
      <c r="S513" s="35"/>
    </row>
    <row r="514" spans="1:19" ht="168" customHeight="1">
      <c r="A514" s="14">
        <v>463</v>
      </c>
      <c r="B514" s="14"/>
      <c r="C514" s="21" t="s">
        <v>1732</v>
      </c>
      <c r="D514" s="21" t="s">
        <v>1733</v>
      </c>
      <c r="E514" s="18" t="s">
        <v>1734</v>
      </c>
      <c r="F514" s="18">
        <v>-818</v>
      </c>
      <c r="G514" s="18"/>
      <c r="H514" s="19">
        <v>-5157470</v>
      </c>
      <c r="I514" s="19">
        <v>-5157470</v>
      </c>
      <c r="J514" s="31">
        <f t="shared" ref="J514" si="47">H514-I514</f>
        <v>0</v>
      </c>
      <c r="K514" s="112"/>
      <c r="L514" s="117" t="s">
        <v>1735</v>
      </c>
      <c r="M514" s="44" t="s">
        <v>1580</v>
      </c>
      <c r="N514" s="15"/>
      <c r="O514" s="41"/>
      <c r="P514" s="34"/>
      <c r="Q514" s="56"/>
      <c r="R514" s="35"/>
      <c r="S514" s="35"/>
    </row>
    <row r="515" spans="1:19" ht="111.75" customHeight="1">
      <c r="A515" s="14">
        <v>464</v>
      </c>
      <c r="B515" s="14">
        <v>422</v>
      </c>
      <c r="C515" s="21" t="s">
        <v>451</v>
      </c>
      <c r="D515" s="21" t="s">
        <v>869</v>
      </c>
      <c r="E515" s="18" t="s">
        <v>920</v>
      </c>
      <c r="F515" s="18">
        <v>965.5</v>
      </c>
      <c r="G515" s="18"/>
      <c r="H515" s="19">
        <v>2418840</v>
      </c>
      <c r="I515" s="19">
        <v>2418840</v>
      </c>
      <c r="J515" s="31">
        <f t="shared" si="33"/>
        <v>0</v>
      </c>
      <c r="K515" s="112"/>
      <c r="L515" s="117" t="s">
        <v>921</v>
      </c>
      <c r="M515" s="44"/>
      <c r="N515" s="15" t="s">
        <v>306</v>
      </c>
      <c r="O515" s="41"/>
      <c r="P515" s="34"/>
      <c r="Q515" s="56"/>
      <c r="R515" s="35"/>
      <c r="S515" s="35"/>
    </row>
    <row r="516" spans="1:19" ht="111.75" customHeight="1">
      <c r="A516" s="14">
        <v>464</v>
      </c>
      <c r="B516" s="14"/>
      <c r="C516" s="21" t="s">
        <v>451</v>
      </c>
      <c r="D516" s="21" t="s">
        <v>869</v>
      </c>
      <c r="E516" s="18" t="s">
        <v>920</v>
      </c>
      <c r="F516" s="18">
        <v>-965.5</v>
      </c>
      <c r="G516" s="18"/>
      <c r="H516" s="19">
        <v>-2418840</v>
      </c>
      <c r="I516" s="19">
        <v>-2418840</v>
      </c>
      <c r="J516" s="31">
        <f t="shared" ref="J516" si="48">H516-I516</f>
        <v>0</v>
      </c>
      <c r="K516" s="112"/>
      <c r="L516" s="117"/>
      <c r="M516" s="44" t="s">
        <v>1580</v>
      </c>
      <c r="N516" s="15"/>
      <c r="O516" s="41"/>
      <c r="P516" s="34"/>
      <c r="Q516" s="56"/>
      <c r="R516" s="35"/>
      <c r="S516" s="35"/>
    </row>
    <row r="517" spans="1:19" ht="121.5" customHeight="1">
      <c r="A517" s="14">
        <v>465</v>
      </c>
      <c r="B517" s="14">
        <v>423</v>
      </c>
      <c r="C517" s="21" t="s">
        <v>452</v>
      </c>
      <c r="D517" s="21" t="s">
        <v>869</v>
      </c>
      <c r="E517" s="18"/>
      <c r="F517" s="18">
        <v>5200</v>
      </c>
      <c r="G517" s="18"/>
      <c r="H517" s="19">
        <v>12755939</v>
      </c>
      <c r="I517" s="19">
        <v>12755939</v>
      </c>
      <c r="J517" s="31">
        <f t="shared" si="33"/>
        <v>0</v>
      </c>
      <c r="K517" s="112"/>
      <c r="L517" s="117" t="s">
        <v>546</v>
      </c>
      <c r="M517" s="44"/>
      <c r="N517" s="15" t="s">
        <v>306</v>
      </c>
      <c r="O517" s="41"/>
      <c r="P517" s="34"/>
      <c r="Q517" s="85"/>
      <c r="R517" s="35"/>
      <c r="S517" s="35"/>
    </row>
    <row r="518" spans="1:19" ht="121.5" customHeight="1">
      <c r="A518" s="14">
        <v>465</v>
      </c>
      <c r="B518" s="14"/>
      <c r="C518" s="21" t="s">
        <v>452</v>
      </c>
      <c r="D518" s="21" t="s">
        <v>869</v>
      </c>
      <c r="E518" s="18"/>
      <c r="F518" s="18">
        <v>-5200</v>
      </c>
      <c r="G518" s="18"/>
      <c r="H518" s="19">
        <v>-12755939</v>
      </c>
      <c r="I518" s="19">
        <v>-12755939</v>
      </c>
      <c r="J518" s="31">
        <f t="shared" ref="J518" si="49">H518-I518</f>
        <v>0</v>
      </c>
      <c r="K518" s="112"/>
      <c r="L518" s="117"/>
      <c r="M518" s="44" t="s">
        <v>1580</v>
      </c>
      <c r="N518" s="15"/>
      <c r="O518" s="41"/>
      <c r="P518" s="34"/>
      <c r="Q518" s="85"/>
      <c r="R518" s="35"/>
      <c r="S518" s="35"/>
    </row>
    <row r="519" spans="1:19" ht="161.25" customHeight="1">
      <c r="A519" s="14">
        <v>466</v>
      </c>
      <c r="B519" s="14">
        <v>424</v>
      </c>
      <c r="C519" s="21" t="s">
        <v>453</v>
      </c>
      <c r="D519" s="21" t="s">
        <v>1730</v>
      </c>
      <c r="E519" s="18" t="s">
        <v>1729</v>
      </c>
      <c r="F519" s="18">
        <v>979</v>
      </c>
      <c r="G519" s="18"/>
      <c r="H519" s="19">
        <v>1034129</v>
      </c>
      <c r="I519" s="19">
        <v>1034129</v>
      </c>
      <c r="J519" s="31">
        <f t="shared" si="33"/>
        <v>0</v>
      </c>
      <c r="K519" s="112"/>
      <c r="L519" s="117" t="s">
        <v>1731</v>
      </c>
      <c r="M519" s="44"/>
      <c r="N519" s="15" t="s">
        <v>306</v>
      </c>
      <c r="O519" s="41"/>
      <c r="P519" s="34"/>
      <c r="Q519" s="56"/>
      <c r="R519" s="35"/>
      <c r="S519" s="35"/>
    </row>
    <row r="520" spans="1:19" ht="114.75" customHeight="1">
      <c r="A520" s="14">
        <v>467</v>
      </c>
      <c r="B520" s="14">
        <v>425</v>
      </c>
      <c r="C520" s="21" t="s">
        <v>889</v>
      </c>
      <c r="D520" s="21" t="s">
        <v>454</v>
      </c>
      <c r="E520" s="18" t="s">
        <v>890</v>
      </c>
      <c r="F520" s="18">
        <v>1.2</v>
      </c>
      <c r="G520" s="18">
        <v>1976</v>
      </c>
      <c r="H520" s="19">
        <v>378802</v>
      </c>
      <c r="I520" s="19">
        <v>378802</v>
      </c>
      <c r="J520" s="31">
        <f t="shared" si="33"/>
        <v>0</v>
      </c>
      <c r="K520" s="112"/>
      <c r="L520" s="117" t="s">
        <v>891</v>
      </c>
      <c r="M520" s="44"/>
      <c r="N520" s="15" t="s">
        <v>306</v>
      </c>
      <c r="O520" s="41"/>
      <c r="P520" s="34"/>
      <c r="Q520" s="56"/>
      <c r="R520" s="35"/>
      <c r="S520" s="35"/>
    </row>
    <row r="521" spans="1:19" ht="133.5" customHeight="1">
      <c r="A521" s="14">
        <v>468</v>
      </c>
      <c r="B521" s="14">
        <v>426</v>
      </c>
      <c r="C521" s="21" t="s">
        <v>455</v>
      </c>
      <c r="D521" s="21" t="s">
        <v>1736</v>
      </c>
      <c r="E521" s="18" t="s">
        <v>1737</v>
      </c>
      <c r="F521" s="18">
        <v>64</v>
      </c>
      <c r="G521" s="18"/>
      <c r="H521" s="19">
        <v>37880</v>
      </c>
      <c r="I521" s="19">
        <v>37880</v>
      </c>
      <c r="J521" s="31">
        <f t="shared" si="33"/>
        <v>0</v>
      </c>
      <c r="K521" s="112"/>
      <c r="L521" s="117" t="s">
        <v>1738</v>
      </c>
      <c r="M521" s="44"/>
      <c r="N521" s="15" t="s">
        <v>306</v>
      </c>
      <c r="O521" s="41"/>
      <c r="P521" s="34"/>
      <c r="Q521" s="85"/>
      <c r="R521" s="35"/>
      <c r="S521" s="35"/>
    </row>
    <row r="522" spans="1:19" ht="109.5" customHeight="1">
      <c r="A522" s="14">
        <v>469</v>
      </c>
      <c r="B522" s="14">
        <v>427</v>
      </c>
      <c r="C522" s="21" t="s">
        <v>456</v>
      </c>
      <c r="D522" s="21" t="s">
        <v>457</v>
      </c>
      <c r="E522" s="18" t="s">
        <v>858</v>
      </c>
      <c r="F522" s="18">
        <v>323.60000000000002</v>
      </c>
      <c r="G522" s="18"/>
      <c r="H522" s="19">
        <v>1273502</v>
      </c>
      <c r="I522" s="19">
        <v>1273502</v>
      </c>
      <c r="J522" s="31">
        <f t="shared" si="33"/>
        <v>0</v>
      </c>
      <c r="K522" s="112"/>
      <c r="L522" s="117" t="s">
        <v>859</v>
      </c>
      <c r="M522" s="44"/>
      <c r="N522" s="15" t="s">
        <v>306</v>
      </c>
      <c r="O522" s="41"/>
      <c r="P522" s="34"/>
      <c r="Q522" s="56"/>
      <c r="R522" s="35"/>
      <c r="S522" s="35"/>
    </row>
    <row r="523" spans="1:19" ht="112.5" customHeight="1">
      <c r="A523" s="14">
        <v>470</v>
      </c>
      <c r="B523" s="14">
        <v>428</v>
      </c>
      <c r="C523" s="21" t="s">
        <v>448</v>
      </c>
      <c r="D523" s="21" t="s">
        <v>899</v>
      </c>
      <c r="E523" s="18" t="s">
        <v>900</v>
      </c>
      <c r="F523" s="18">
        <v>1215</v>
      </c>
      <c r="G523" s="18"/>
      <c r="H523" s="19">
        <v>178293</v>
      </c>
      <c r="I523" s="19">
        <v>178293</v>
      </c>
      <c r="J523" s="31">
        <f t="shared" si="33"/>
        <v>0</v>
      </c>
      <c r="K523" s="112"/>
      <c r="L523" s="117" t="s">
        <v>1533</v>
      </c>
      <c r="M523" s="44"/>
      <c r="N523" s="15" t="s">
        <v>306</v>
      </c>
      <c r="O523" s="41"/>
      <c r="P523" s="34"/>
      <c r="Q523" s="56"/>
      <c r="R523" s="35"/>
      <c r="S523" s="35"/>
    </row>
    <row r="524" spans="1:19" ht="111.75" customHeight="1">
      <c r="A524" s="14">
        <v>471</v>
      </c>
      <c r="B524" s="14">
        <v>429</v>
      </c>
      <c r="C524" s="21" t="s">
        <v>447</v>
      </c>
      <c r="D524" s="21" t="s">
        <v>899</v>
      </c>
      <c r="E524" s="18" t="s">
        <v>897</v>
      </c>
      <c r="F524" s="18">
        <v>2067.8000000000002</v>
      </c>
      <c r="G524" s="18"/>
      <c r="H524" s="19">
        <v>293651</v>
      </c>
      <c r="I524" s="19">
        <v>248622.6</v>
      </c>
      <c r="J524" s="31">
        <f t="shared" si="33"/>
        <v>45028.399999999994</v>
      </c>
      <c r="K524" s="112"/>
      <c r="L524" s="117" t="s">
        <v>898</v>
      </c>
      <c r="M524" s="44"/>
      <c r="N524" s="15" t="s">
        <v>306</v>
      </c>
      <c r="O524" s="41"/>
      <c r="P524" s="34"/>
      <c r="Q524" s="56"/>
      <c r="R524" s="35"/>
      <c r="S524" s="35"/>
    </row>
    <row r="525" spans="1:19" ht="112.5" customHeight="1">
      <c r="A525" s="14">
        <v>472</v>
      </c>
      <c r="B525" s="14">
        <v>430</v>
      </c>
      <c r="C525" s="21" t="s">
        <v>458</v>
      </c>
      <c r="D525" s="21" t="s">
        <v>899</v>
      </c>
      <c r="E525" s="18" t="s">
        <v>901</v>
      </c>
      <c r="F525" s="18">
        <v>61.4</v>
      </c>
      <c r="G525" s="18"/>
      <c r="H525" s="19">
        <v>135895</v>
      </c>
      <c r="I525" s="19">
        <v>134439.43</v>
      </c>
      <c r="J525" s="31">
        <f t="shared" si="33"/>
        <v>1455.570000000007</v>
      </c>
      <c r="K525" s="112"/>
      <c r="L525" s="117" t="s">
        <v>902</v>
      </c>
      <c r="M525" s="44"/>
      <c r="N525" s="15" t="s">
        <v>306</v>
      </c>
      <c r="O525" s="41"/>
      <c r="P525" s="34"/>
      <c r="Q525" s="85"/>
      <c r="R525" s="35"/>
      <c r="S525" s="35"/>
    </row>
    <row r="526" spans="1:19" ht="132" customHeight="1">
      <c r="A526" s="14">
        <v>473</v>
      </c>
      <c r="B526" s="14">
        <v>431</v>
      </c>
      <c r="C526" s="21" t="s">
        <v>459</v>
      </c>
      <c r="D526" s="21" t="s">
        <v>1739</v>
      </c>
      <c r="E526" s="18" t="s">
        <v>1740</v>
      </c>
      <c r="F526" s="18">
        <v>245</v>
      </c>
      <c r="G526" s="18"/>
      <c r="H526" s="19">
        <v>4735</v>
      </c>
      <c r="I526" s="19">
        <v>4735</v>
      </c>
      <c r="J526" s="31">
        <f t="shared" si="33"/>
        <v>0</v>
      </c>
      <c r="K526" s="112"/>
      <c r="L526" s="117" t="s">
        <v>1741</v>
      </c>
      <c r="M526" s="44"/>
      <c r="N526" s="15" t="s">
        <v>306</v>
      </c>
      <c r="O526" s="41"/>
      <c r="P526" s="34"/>
      <c r="Q526" s="56"/>
      <c r="R526" s="35"/>
      <c r="S526" s="35"/>
    </row>
    <row r="527" spans="1:19" ht="133.5" customHeight="1">
      <c r="A527" s="14">
        <v>474</v>
      </c>
      <c r="B527" s="14">
        <v>432</v>
      </c>
      <c r="C527" s="21" t="s">
        <v>460</v>
      </c>
      <c r="D527" s="21" t="s">
        <v>1742</v>
      </c>
      <c r="E527" s="18" t="s">
        <v>1743</v>
      </c>
      <c r="F527" s="18">
        <v>36</v>
      </c>
      <c r="G527" s="18"/>
      <c r="H527" s="19">
        <v>918595</v>
      </c>
      <c r="I527" s="19">
        <v>918595</v>
      </c>
      <c r="J527" s="31">
        <f t="shared" si="33"/>
        <v>0</v>
      </c>
      <c r="K527" s="112"/>
      <c r="L527" s="117" t="s">
        <v>1744</v>
      </c>
      <c r="M527" s="44"/>
      <c r="N527" s="15" t="s">
        <v>306</v>
      </c>
      <c r="O527" s="41"/>
      <c r="P527" s="34"/>
      <c r="Q527" s="56"/>
      <c r="R527" s="35"/>
      <c r="S527" s="35"/>
    </row>
    <row r="528" spans="1:19" ht="80.25" customHeight="1">
      <c r="A528" s="14">
        <v>475</v>
      </c>
      <c r="B528" s="14">
        <v>433</v>
      </c>
      <c r="C528" s="21" t="s">
        <v>461</v>
      </c>
      <c r="D528" s="21" t="s">
        <v>462</v>
      </c>
      <c r="E528" s="18" t="s">
        <v>1554</v>
      </c>
      <c r="F528" s="18">
        <v>110</v>
      </c>
      <c r="G528" s="18">
        <v>1969</v>
      </c>
      <c r="H528" s="19">
        <v>110089</v>
      </c>
      <c r="I528" s="19">
        <v>110089</v>
      </c>
      <c r="J528" s="31">
        <f t="shared" si="33"/>
        <v>0</v>
      </c>
      <c r="K528" s="112"/>
      <c r="L528" s="117" t="s">
        <v>1555</v>
      </c>
      <c r="M528" s="44"/>
      <c r="N528" s="15" t="s">
        <v>306</v>
      </c>
      <c r="O528" s="41"/>
      <c r="P528" s="34"/>
      <c r="Q528" s="56"/>
      <c r="R528" s="35"/>
      <c r="S528" s="35"/>
    </row>
    <row r="529" spans="1:19" ht="113.25" customHeight="1">
      <c r="A529" s="14">
        <v>476</v>
      </c>
      <c r="B529" s="14">
        <v>434</v>
      </c>
      <c r="C529" s="21" t="s">
        <v>463</v>
      </c>
      <c r="D529" s="21" t="s">
        <v>462</v>
      </c>
      <c r="E529" s="18" t="s">
        <v>874</v>
      </c>
      <c r="F529" s="18">
        <v>9</v>
      </c>
      <c r="G529" s="18">
        <v>1969</v>
      </c>
      <c r="H529" s="19">
        <v>9811</v>
      </c>
      <c r="I529" s="19">
        <v>9811</v>
      </c>
      <c r="J529" s="31">
        <f t="shared" si="33"/>
        <v>0</v>
      </c>
      <c r="K529" s="112"/>
      <c r="L529" s="117" t="s">
        <v>875</v>
      </c>
      <c r="M529" s="44"/>
      <c r="N529" s="15" t="s">
        <v>306</v>
      </c>
      <c r="O529" s="41"/>
      <c r="P529" s="34"/>
      <c r="Q529" s="35"/>
      <c r="R529" s="35"/>
      <c r="S529" s="35"/>
    </row>
    <row r="530" spans="1:19" ht="111" customHeight="1">
      <c r="A530" s="14">
        <v>477</v>
      </c>
      <c r="B530" s="14">
        <v>435</v>
      </c>
      <c r="C530" s="21" t="s">
        <v>464</v>
      </c>
      <c r="D530" s="21" t="s">
        <v>465</v>
      </c>
      <c r="E530" s="18" t="s">
        <v>715</v>
      </c>
      <c r="F530" s="18">
        <v>9.3000000000000007</v>
      </c>
      <c r="G530" s="18">
        <v>1976</v>
      </c>
      <c r="H530" s="19">
        <v>97660</v>
      </c>
      <c r="I530" s="19">
        <v>97660</v>
      </c>
      <c r="J530" s="31">
        <f t="shared" si="33"/>
        <v>0</v>
      </c>
      <c r="K530" s="112"/>
      <c r="L530" s="117" t="s">
        <v>876</v>
      </c>
      <c r="M530" s="44"/>
      <c r="N530" s="15" t="s">
        <v>306</v>
      </c>
      <c r="O530" s="41"/>
      <c r="P530" s="34"/>
      <c r="Q530" s="56"/>
      <c r="R530" s="35"/>
      <c r="S530" s="35"/>
    </row>
    <row r="531" spans="1:19" ht="115.5" customHeight="1">
      <c r="A531" s="14">
        <v>478</v>
      </c>
      <c r="B531" s="14">
        <v>436</v>
      </c>
      <c r="C531" s="21" t="s">
        <v>463</v>
      </c>
      <c r="D531" s="21" t="s">
        <v>466</v>
      </c>
      <c r="E531" s="18" t="s">
        <v>743</v>
      </c>
      <c r="F531" s="18">
        <v>9.3000000000000007</v>
      </c>
      <c r="G531" s="18"/>
      <c r="H531" s="19">
        <v>8153</v>
      </c>
      <c r="I531" s="19">
        <v>8153</v>
      </c>
      <c r="J531" s="31">
        <f t="shared" si="33"/>
        <v>0</v>
      </c>
      <c r="K531" s="112"/>
      <c r="L531" s="117" t="s">
        <v>884</v>
      </c>
      <c r="M531" s="44"/>
      <c r="N531" s="15" t="s">
        <v>306</v>
      </c>
      <c r="O531" s="41"/>
      <c r="P531" s="34"/>
      <c r="Q531" s="35"/>
      <c r="R531" s="35"/>
      <c r="S531" s="35"/>
    </row>
    <row r="532" spans="1:19" ht="125.25" customHeight="1">
      <c r="A532" s="14">
        <v>479</v>
      </c>
      <c r="B532" s="14">
        <v>437</v>
      </c>
      <c r="C532" s="21" t="s">
        <v>467</v>
      </c>
      <c r="D532" s="21" t="s">
        <v>468</v>
      </c>
      <c r="E532" s="18" t="s">
        <v>713</v>
      </c>
      <c r="F532" s="18">
        <v>0</v>
      </c>
      <c r="G532" s="18">
        <v>1989</v>
      </c>
      <c r="H532" s="19">
        <v>109508</v>
      </c>
      <c r="I532" s="19">
        <v>109508</v>
      </c>
      <c r="J532" s="31">
        <f t="shared" si="33"/>
        <v>0</v>
      </c>
      <c r="K532" s="112"/>
      <c r="L532" s="117" t="s">
        <v>877</v>
      </c>
      <c r="M532" s="44"/>
      <c r="N532" s="15" t="s">
        <v>306</v>
      </c>
      <c r="O532" s="41"/>
      <c r="P532" s="34"/>
      <c r="Q532" s="56"/>
      <c r="R532" s="35"/>
      <c r="S532" s="35"/>
    </row>
    <row r="533" spans="1:19" ht="126" customHeight="1">
      <c r="A533" s="14">
        <v>480</v>
      </c>
      <c r="B533" s="14">
        <v>438</v>
      </c>
      <c r="C533" s="21" t="s">
        <v>463</v>
      </c>
      <c r="D533" s="21" t="s">
        <v>468</v>
      </c>
      <c r="E533" s="18" t="s">
        <v>863</v>
      </c>
      <c r="F533" s="18">
        <v>16.8</v>
      </c>
      <c r="G533" s="18">
        <v>1989</v>
      </c>
      <c r="H533" s="19">
        <v>65892</v>
      </c>
      <c r="I533" s="19">
        <v>65892</v>
      </c>
      <c r="J533" s="31">
        <f t="shared" si="33"/>
        <v>0</v>
      </c>
      <c r="K533" s="112"/>
      <c r="L533" s="117" t="s">
        <v>864</v>
      </c>
      <c r="M533" s="44"/>
      <c r="N533" s="15" t="s">
        <v>306</v>
      </c>
      <c r="O533" s="41"/>
      <c r="P533" s="34"/>
      <c r="Q533" s="35"/>
      <c r="R533" s="35"/>
      <c r="S533" s="35"/>
    </row>
    <row r="534" spans="1:19" ht="108" customHeight="1">
      <c r="A534" s="14">
        <v>481</v>
      </c>
      <c r="B534" s="14">
        <v>439</v>
      </c>
      <c r="C534" s="21" t="s">
        <v>469</v>
      </c>
      <c r="D534" s="21" t="s">
        <v>935</v>
      </c>
      <c r="E534" s="18"/>
      <c r="F534" s="18">
        <v>0</v>
      </c>
      <c r="G534" s="18"/>
      <c r="H534" s="19">
        <v>92875</v>
      </c>
      <c r="I534" s="19">
        <v>92875</v>
      </c>
      <c r="J534" s="31">
        <f t="shared" si="33"/>
        <v>0</v>
      </c>
      <c r="K534" s="112"/>
      <c r="L534" s="117" t="s">
        <v>546</v>
      </c>
      <c r="M534" s="44"/>
      <c r="N534" s="15" t="s">
        <v>306</v>
      </c>
      <c r="O534" s="41"/>
      <c r="P534" s="34"/>
      <c r="Q534" s="56"/>
      <c r="R534" s="35"/>
      <c r="S534" s="35"/>
    </row>
    <row r="535" spans="1:19" ht="125.25" customHeight="1">
      <c r="A535" s="14">
        <v>482</v>
      </c>
      <c r="B535" s="14">
        <v>440</v>
      </c>
      <c r="C535" s="21" t="s">
        <v>463</v>
      </c>
      <c r="D535" s="21" t="s">
        <v>934</v>
      </c>
      <c r="E535" s="18" t="s">
        <v>1552</v>
      </c>
      <c r="F535" s="18">
        <v>6.8</v>
      </c>
      <c r="G535" s="18">
        <v>1989</v>
      </c>
      <c r="H535" s="19">
        <v>8811</v>
      </c>
      <c r="I535" s="19">
        <v>8811</v>
      </c>
      <c r="J535" s="31">
        <f t="shared" si="33"/>
        <v>0</v>
      </c>
      <c r="K535" s="112"/>
      <c r="L535" s="117" t="s">
        <v>1553</v>
      </c>
      <c r="M535" s="44"/>
      <c r="N535" s="15" t="s">
        <v>306</v>
      </c>
      <c r="O535" s="41"/>
      <c r="P535" s="34"/>
      <c r="Q535" s="35"/>
      <c r="R535" s="35"/>
      <c r="S535" s="35"/>
    </row>
    <row r="536" spans="1:19" ht="116.25" customHeight="1">
      <c r="A536" s="14">
        <v>483</v>
      </c>
      <c r="B536" s="14">
        <v>441</v>
      </c>
      <c r="C536" s="21" t="s">
        <v>470</v>
      </c>
      <c r="D536" s="21" t="s">
        <v>472</v>
      </c>
      <c r="E536" s="18" t="s">
        <v>911</v>
      </c>
      <c r="F536" s="18">
        <v>50</v>
      </c>
      <c r="G536" s="18"/>
      <c r="H536" s="19">
        <v>94700</v>
      </c>
      <c r="I536" s="19">
        <v>94700</v>
      </c>
      <c r="J536" s="31">
        <f t="shared" si="33"/>
        <v>0</v>
      </c>
      <c r="K536" s="112"/>
      <c r="L536" s="117" t="s">
        <v>912</v>
      </c>
      <c r="M536" s="44"/>
      <c r="N536" s="15" t="s">
        <v>306</v>
      </c>
      <c r="O536" s="41"/>
      <c r="P536" s="34"/>
      <c r="Q536" s="56"/>
      <c r="R536" s="35"/>
      <c r="S536" s="35"/>
    </row>
    <row r="537" spans="1:19" ht="113.25" customHeight="1">
      <c r="A537" s="14">
        <v>484</v>
      </c>
      <c r="B537" s="14">
        <v>442</v>
      </c>
      <c r="C537" s="21" t="s">
        <v>463</v>
      </c>
      <c r="D537" s="21" t="s">
        <v>471</v>
      </c>
      <c r="E537" s="18"/>
      <c r="F537" s="18">
        <v>6.8</v>
      </c>
      <c r="G537" s="18"/>
      <c r="H537" s="19">
        <v>8595</v>
      </c>
      <c r="I537" s="19">
        <v>8595</v>
      </c>
      <c r="J537" s="31">
        <f t="shared" si="33"/>
        <v>0</v>
      </c>
      <c r="K537" s="112"/>
      <c r="L537" s="117" t="s">
        <v>546</v>
      </c>
      <c r="M537" s="44"/>
      <c r="N537" s="15" t="s">
        <v>306</v>
      </c>
      <c r="O537" s="41"/>
      <c r="P537" s="34"/>
      <c r="Q537" s="35"/>
      <c r="R537" s="35"/>
      <c r="S537" s="35"/>
    </row>
    <row r="538" spans="1:19" ht="120" customHeight="1">
      <c r="A538" s="14">
        <v>485</v>
      </c>
      <c r="B538" s="14">
        <v>443</v>
      </c>
      <c r="C538" s="21" t="s">
        <v>473</v>
      </c>
      <c r="D538" s="21" t="s">
        <v>476</v>
      </c>
      <c r="E538" s="18" t="s">
        <v>885</v>
      </c>
      <c r="F538" s="18">
        <v>6.8</v>
      </c>
      <c r="G538" s="18">
        <v>1969</v>
      </c>
      <c r="H538" s="19">
        <v>59188</v>
      </c>
      <c r="I538" s="18">
        <v>59188</v>
      </c>
      <c r="J538" s="31">
        <f t="shared" si="33"/>
        <v>0</v>
      </c>
      <c r="K538" s="112"/>
      <c r="L538" s="117" t="s">
        <v>1571</v>
      </c>
      <c r="M538" s="44"/>
      <c r="N538" s="15" t="s">
        <v>306</v>
      </c>
      <c r="O538" s="41"/>
      <c r="P538" s="34"/>
      <c r="Q538" s="56"/>
      <c r="R538" s="35"/>
      <c r="S538" s="35"/>
    </row>
    <row r="539" spans="1:19" ht="123" customHeight="1">
      <c r="A539" s="14">
        <v>486</v>
      </c>
      <c r="B539" s="14">
        <v>444</v>
      </c>
      <c r="C539" s="21" t="s">
        <v>463</v>
      </c>
      <c r="D539" s="20" t="s">
        <v>476</v>
      </c>
      <c r="E539" s="18" t="s">
        <v>885</v>
      </c>
      <c r="F539" s="18">
        <v>6.8</v>
      </c>
      <c r="G539" s="18">
        <v>1969</v>
      </c>
      <c r="H539" s="19">
        <v>5676</v>
      </c>
      <c r="I539" s="18">
        <v>5676</v>
      </c>
      <c r="J539" s="31">
        <f t="shared" si="33"/>
        <v>0</v>
      </c>
      <c r="K539" s="112"/>
      <c r="L539" s="117" t="s">
        <v>886</v>
      </c>
      <c r="M539" s="44"/>
      <c r="N539" s="15" t="s">
        <v>306</v>
      </c>
      <c r="O539" s="41"/>
      <c r="P539" s="34"/>
      <c r="Q539" s="35"/>
      <c r="R539" s="40"/>
      <c r="S539" s="35"/>
    </row>
    <row r="540" spans="1:19" ht="125.25" customHeight="1">
      <c r="A540" s="14">
        <v>487</v>
      </c>
      <c r="B540" s="14">
        <v>445</v>
      </c>
      <c r="C540" s="21" t="s">
        <v>474</v>
      </c>
      <c r="D540" s="21" t="s">
        <v>475</v>
      </c>
      <c r="E540" s="18" t="s">
        <v>716</v>
      </c>
      <c r="F540" s="18">
        <v>0</v>
      </c>
      <c r="G540" s="18">
        <v>1982</v>
      </c>
      <c r="H540" s="19">
        <v>102368</v>
      </c>
      <c r="I540" s="18">
        <v>102368</v>
      </c>
      <c r="J540" s="31">
        <f t="shared" si="33"/>
        <v>0</v>
      </c>
      <c r="K540" s="112"/>
      <c r="L540" s="117" t="s">
        <v>717</v>
      </c>
      <c r="M540" s="44"/>
      <c r="N540" s="15" t="s">
        <v>306</v>
      </c>
      <c r="O540" s="41"/>
      <c r="P540" s="34"/>
      <c r="Q540" s="56"/>
      <c r="R540" s="35"/>
      <c r="S540" s="35"/>
    </row>
    <row r="541" spans="1:19" ht="112.5" customHeight="1">
      <c r="A541" s="14">
        <v>488</v>
      </c>
      <c r="B541" s="14">
        <v>446</v>
      </c>
      <c r="C541" s="21" t="s">
        <v>463</v>
      </c>
      <c r="D541" s="21" t="s">
        <v>475</v>
      </c>
      <c r="E541" s="18" t="s">
        <v>887</v>
      </c>
      <c r="F541" s="18">
        <v>7.8</v>
      </c>
      <c r="G541" s="18">
        <v>1982</v>
      </c>
      <c r="H541" s="19">
        <v>8083</v>
      </c>
      <c r="I541" s="18">
        <v>8083</v>
      </c>
      <c r="J541" s="31">
        <f t="shared" si="33"/>
        <v>0</v>
      </c>
      <c r="K541" s="112"/>
      <c r="L541" s="117" t="s">
        <v>888</v>
      </c>
      <c r="M541" s="44"/>
      <c r="N541" s="15" t="s">
        <v>306</v>
      </c>
      <c r="O541" s="41"/>
      <c r="P541" s="34"/>
      <c r="Q541" s="35"/>
      <c r="R541" s="40"/>
      <c r="S541" s="35"/>
    </row>
    <row r="542" spans="1:19" ht="93.75" customHeight="1">
      <c r="A542" s="14">
        <v>489</v>
      </c>
      <c r="B542" s="14">
        <v>447</v>
      </c>
      <c r="C542" s="21" t="s">
        <v>477</v>
      </c>
      <c r="D542" s="21" t="s">
        <v>479</v>
      </c>
      <c r="E542" s="18" t="s">
        <v>1556</v>
      </c>
      <c r="F542" s="18" t="s">
        <v>1557</v>
      </c>
      <c r="G542" s="18"/>
      <c r="H542" s="19">
        <v>1150837</v>
      </c>
      <c r="I542" s="18">
        <v>1150837</v>
      </c>
      <c r="J542" s="31">
        <f t="shared" si="33"/>
        <v>0</v>
      </c>
      <c r="K542" s="112"/>
      <c r="L542" s="117" t="s">
        <v>1558</v>
      </c>
      <c r="M542" s="44"/>
      <c r="N542" s="15" t="s">
        <v>306</v>
      </c>
      <c r="O542" s="41"/>
      <c r="P542" s="34"/>
      <c r="Q542" s="56"/>
      <c r="R542" s="35"/>
      <c r="S542" s="35"/>
    </row>
    <row r="543" spans="1:19" ht="110.25" customHeight="1">
      <c r="A543" s="14">
        <v>490</v>
      </c>
      <c r="B543" s="14">
        <v>448</v>
      </c>
      <c r="C543" s="21" t="s">
        <v>478</v>
      </c>
      <c r="D543" s="21" t="s">
        <v>480</v>
      </c>
      <c r="E543" s="18" t="s">
        <v>724</v>
      </c>
      <c r="F543" s="18">
        <v>85</v>
      </c>
      <c r="G543" s="18"/>
      <c r="H543" s="19">
        <v>120816</v>
      </c>
      <c r="I543" s="19">
        <v>120816</v>
      </c>
      <c r="J543" s="31">
        <f t="shared" si="33"/>
        <v>0</v>
      </c>
      <c r="K543" s="112"/>
      <c r="L543" s="117" t="s">
        <v>725</v>
      </c>
      <c r="M543" s="44"/>
      <c r="N543" s="15" t="s">
        <v>306</v>
      </c>
      <c r="O543" s="41"/>
      <c r="P543" s="34"/>
      <c r="Q543" s="56"/>
      <c r="R543" s="35"/>
      <c r="S543" s="35"/>
    </row>
    <row r="544" spans="1:19" ht="110.25" customHeight="1">
      <c r="A544" s="14">
        <v>490</v>
      </c>
      <c r="B544" s="14">
        <v>449</v>
      </c>
      <c r="C544" s="21" t="s">
        <v>478</v>
      </c>
      <c r="D544" s="21" t="s">
        <v>480</v>
      </c>
      <c r="E544" s="18" t="s">
        <v>724</v>
      </c>
      <c r="F544" s="18">
        <v>-85</v>
      </c>
      <c r="G544" s="18"/>
      <c r="H544" s="19">
        <v>-120816</v>
      </c>
      <c r="I544" s="19">
        <v>-120816</v>
      </c>
      <c r="J544" s="31">
        <f t="shared" ref="J544" si="50">H544-I544</f>
        <v>0</v>
      </c>
      <c r="K544" s="112"/>
      <c r="L544" s="117"/>
      <c r="M544" s="117" t="s">
        <v>1628</v>
      </c>
      <c r="N544" s="15"/>
      <c r="O544" s="41"/>
      <c r="P544" s="34"/>
      <c r="Q544" s="56"/>
      <c r="R544" s="35"/>
      <c r="S544" s="35"/>
    </row>
    <row r="545" spans="1:19" ht="109.5" customHeight="1">
      <c r="A545" s="14">
        <v>491</v>
      </c>
      <c r="B545" s="14">
        <v>450</v>
      </c>
      <c r="C545" s="21" t="s">
        <v>463</v>
      </c>
      <c r="D545" s="21" t="s">
        <v>480</v>
      </c>
      <c r="E545" s="18" t="s">
        <v>1549</v>
      </c>
      <c r="F545" s="18">
        <v>7.8</v>
      </c>
      <c r="G545" s="18">
        <v>1982</v>
      </c>
      <c r="H545" s="19">
        <v>8176</v>
      </c>
      <c r="I545" s="19">
        <v>8176</v>
      </c>
      <c r="J545" s="31">
        <f t="shared" si="33"/>
        <v>0</v>
      </c>
      <c r="K545" s="112"/>
      <c r="L545" s="117" t="s">
        <v>1546</v>
      </c>
      <c r="M545" s="44"/>
      <c r="N545" s="15" t="s">
        <v>306</v>
      </c>
      <c r="O545" s="41"/>
      <c r="P545" s="34"/>
      <c r="Q545" s="35"/>
      <c r="R545" s="35"/>
      <c r="S545" s="35"/>
    </row>
    <row r="546" spans="1:19" ht="109.5" customHeight="1">
      <c r="A546" s="14">
        <v>491</v>
      </c>
      <c r="B546" s="14"/>
      <c r="C546" s="21" t="s">
        <v>463</v>
      </c>
      <c r="D546" s="21" t="s">
        <v>480</v>
      </c>
      <c r="E546" s="18" t="s">
        <v>1549</v>
      </c>
      <c r="F546" s="18">
        <v>-7.8</v>
      </c>
      <c r="G546" s="18">
        <v>1982</v>
      </c>
      <c r="H546" s="19">
        <v>-8176</v>
      </c>
      <c r="I546" s="19">
        <v>-8176</v>
      </c>
      <c r="J546" s="31">
        <f t="shared" ref="J546" si="51">H546-I546</f>
        <v>0</v>
      </c>
      <c r="K546" s="112"/>
      <c r="L546" s="117"/>
      <c r="M546" s="117" t="s">
        <v>1628</v>
      </c>
      <c r="N546" s="15"/>
      <c r="O546" s="41"/>
      <c r="P546" s="34"/>
      <c r="Q546" s="35"/>
      <c r="R546" s="35"/>
      <c r="S546" s="35"/>
    </row>
    <row r="547" spans="1:19" ht="98.25" customHeight="1">
      <c r="A547" s="14">
        <v>492</v>
      </c>
      <c r="B547" s="14">
        <v>451</v>
      </c>
      <c r="C547" s="21" t="s">
        <v>481</v>
      </c>
      <c r="D547" s="21" t="s">
        <v>482</v>
      </c>
      <c r="E547" s="18" t="s">
        <v>801</v>
      </c>
      <c r="F547" s="18">
        <v>83</v>
      </c>
      <c r="G547" s="18">
        <v>1981</v>
      </c>
      <c r="H547" s="19">
        <v>108002</v>
      </c>
      <c r="I547" s="19">
        <v>108002</v>
      </c>
      <c r="J547" s="31">
        <f t="shared" si="33"/>
        <v>0</v>
      </c>
      <c r="K547" s="112"/>
      <c r="L547" s="117" t="s">
        <v>802</v>
      </c>
      <c r="M547" s="44"/>
      <c r="N547" s="15" t="s">
        <v>306</v>
      </c>
      <c r="O547" s="41"/>
      <c r="P547" s="34"/>
      <c r="Q547" s="85"/>
      <c r="R547" s="35"/>
      <c r="S547" s="35"/>
    </row>
    <row r="548" spans="1:19" ht="89.25" customHeight="1">
      <c r="A548" s="14">
        <v>493</v>
      </c>
      <c r="B548" s="14">
        <v>452</v>
      </c>
      <c r="C548" s="21" t="s">
        <v>463</v>
      </c>
      <c r="D548" s="21" t="s">
        <v>484</v>
      </c>
      <c r="E548" s="18" t="s">
        <v>1550</v>
      </c>
      <c r="F548" s="18">
        <v>19.8</v>
      </c>
      <c r="G548" s="18">
        <v>1981</v>
      </c>
      <c r="H548" s="19">
        <v>60059</v>
      </c>
      <c r="I548" s="19">
        <v>60059</v>
      </c>
      <c r="J548" s="31">
        <f t="shared" si="33"/>
        <v>0</v>
      </c>
      <c r="K548" s="112"/>
      <c r="L548" s="117" t="s">
        <v>1551</v>
      </c>
      <c r="M548" s="44"/>
      <c r="N548" s="15" t="s">
        <v>306</v>
      </c>
      <c r="O548" s="41"/>
      <c r="P548" s="34"/>
      <c r="Q548" s="35"/>
      <c r="R548" s="35"/>
      <c r="S548" s="35"/>
    </row>
    <row r="549" spans="1:19" ht="112.5" customHeight="1">
      <c r="A549" s="14">
        <v>494</v>
      </c>
      <c r="B549" s="14">
        <v>453</v>
      </c>
      <c r="C549" s="21" t="s">
        <v>483</v>
      </c>
      <c r="D549" s="21" t="s">
        <v>485</v>
      </c>
      <c r="E549" s="18" t="s">
        <v>727</v>
      </c>
      <c r="F549" s="18">
        <v>87</v>
      </c>
      <c r="G549" s="18"/>
      <c r="H549" s="19">
        <v>152227</v>
      </c>
      <c r="I549" s="19">
        <v>152227</v>
      </c>
      <c r="J549" s="31">
        <f t="shared" si="33"/>
        <v>0</v>
      </c>
      <c r="K549" s="112"/>
      <c r="L549" s="117" t="s">
        <v>873</v>
      </c>
      <c r="M549" s="44"/>
      <c r="N549" s="15" t="s">
        <v>306</v>
      </c>
      <c r="O549" s="41"/>
      <c r="P549" s="34"/>
      <c r="Q549" s="56"/>
      <c r="R549" s="35"/>
      <c r="S549" s="35"/>
    </row>
    <row r="550" spans="1:19" ht="112.5" customHeight="1">
      <c r="A550" s="14">
        <v>495</v>
      </c>
      <c r="B550" s="14">
        <v>454</v>
      </c>
      <c r="C550" s="21" t="s">
        <v>463</v>
      </c>
      <c r="D550" s="21" t="s">
        <v>486</v>
      </c>
      <c r="E550" s="18" t="s">
        <v>870</v>
      </c>
      <c r="F550" s="18">
        <v>7.6</v>
      </c>
      <c r="G550" s="18">
        <v>1989</v>
      </c>
      <c r="H550" s="19">
        <v>9433</v>
      </c>
      <c r="I550" s="19">
        <v>9433</v>
      </c>
      <c r="J550" s="31">
        <f t="shared" si="33"/>
        <v>0</v>
      </c>
      <c r="K550" s="112"/>
      <c r="L550" s="117" t="s">
        <v>871</v>
      </c>
      <c r="M550" s="44"/>
      <c r="N550" s="15" t="s">
        <v>306</v>
      </c>
      <c r="O550" s="41"/>
      <c r="P550" s="34"/>
      <c r="Q550" s="35"/>
      <c r="R550" s="35"/>
      <c r="S550" s="35"/>
    </row>
    <row r="551" spans="1:19" ht="126.75" customHeight="1">
      <c r="A551" s="14">
        <v>496</v>
      </c>
      <c r="B551" s="14">
        <v>455</v>
      </c>
      <c r="C551" s="21" t="s">
        <v>487</v>
      </c>
      <c r="D551" s="21" t="s">
        <v>488</v>
      </c>
      <c r="E551" s="18" t="s">
        <v>726</v>
      </c>
      <c r="F551" s="18">
        <v>104</v>
      </c>
      <c r="G551" s="18"/>
      <c r="H551" s="19">
        <v>124910</v>
      </c>
      <c r="I551" s="19">
        <v>124910</v>
      </c>
      <c r="J551" s="31">
        <f t="shared" si="33"/>
        <v>0</v>
      </c>
      <c r="K551" s="112"/>
      <c r="L551" s="117" t="s">
        <v>872</v>
      </c>
      <c r="M551" s="44"/>
      <c r="N551" s="15" t="s">
        <v>306</v>
      </c>
      <c r="O551" s="41"/>
      <c r="P551" s="34"/>
      <c r="Q551" s="56"/>
      <c r="R551" s="35"/>
      <c r="S551" s="35"/>
    </row>
    <row r="552" spans="1:19" ht="90.75" customHeight="1">
      <c r="A552" s="14">
        <v>497</v>
      </c>
      <c r="B552" s="14">
        <v>456</v>
      </c>
      <c r="C552" s="21" t="s">
        <v>463</v>
      </c>
      <c r="D552" s="21" t="s">
        <v>488</v>
      </c>
      <c r="E552" s="18" t="s">
        <v>749</v>
      </c>
      <c r="F552" s="18">
        <v>6.8</v>
      </c>
      <c r="G552" s="18">
        <v>1977</v>
      </c>
      <c r="H552" s="19">
        <v>6649</v>
      </c>
      <c r="I552" s="19">
        <v>6649</v>
      </c>
      <c r="J552" s="31">
        <f t="shared" si="33"/>
        <v>0</v>
      </c>
      <c r="K552" s="112"/>
      <c r="L552" s="117" t="s">
        <v>750</v>
      </c>
      <c r="M552" s="44"/>
      <c r="N552" s="15" t="s">
        <v>306</v>
      </c>
      <c r="O552" s="41"/>
      <c r="P552" s="34"/>
      <c r="Q552" s="35"/>
      <c r="R552" s="35"/>
      <c r="S552" s="35"/>
    </row>
    <row r="553" spans="1:19" ht="125.25" customHeight="1">
      <c r="A553" s="14">
        <v>498</v>
      </c>
      <c r="B553" s="14">
        <v>457</v>
      </c>
      <c r="C553" s="21" t="s">
        <v>474</v>
      </c>
      <c r="D553" s="21" t="s">
        <v>1570</v>
      </c>
      <c r="E553" s="18" t="s">
        <v>728</v>
      </c>
      <c r="F553" s="18">
        <v>88</v>
      </c>
      <c r="G553" s="18">
        <v>1977</v>
      </c>
      <c r="H553" s="19">
        <v>105695</v>
      </c>
      <c r="I553" s="19">
        <v>105695</v>
      </c>
      <c r="J553" s="31">
        <f t="shared" si="33"/>
        <v>0</v>
      </c>
      <c r="K553" s="112"/>
      <c r="L553" s="117" t="s">
        <v>729</v>
      </c>
      <c r="M553" s="44"/>
      <c r="N553" s="15" t="s">
        <v>306</v>
      </c>
      <c r="O553" s="41"/>
      <c r="P553" s="34"/>
      <c r="Q553" s="56"/>
      <c r="R553" s="35"/>
      <c r="S553" s="35"/>
    </row>
    <row r="554" spans="1:19" ht="95.25" customHeight="1">
      <c r="A554" s="14">
        <v>499</v>
      </c>
      <c r="B554" s="14">
        <v>458</v>
      </c>
      <c r="C554" s="21" t="s">
        <v>463</v>
      </c>
      <c r="D554" s="21" t="s">
        <v>489</v>
      </c>
      <c r="E554" s="18" t="s">
        <v>1545</v>
      </c>
      <c r="F554" s="18">
        <v>6.8</v>
      </c>
      <c r="G554" s="18">
        <v>1977</v>
      </c>
      <c r="H554" s="19">
        <v>6649</v>
      </c>
      <c r="I554" s="19">
        <v>6649</v>
      </c>
      <c r="J554" s="31">
        <f t="shared" si="33"/>
        <v>0</v>
      </c>
      <c r="K554" s="112"/>
      <c r="L554" s="117" t="s">
        <v>1546</v>
      </c>
      <c r="M554" s="44"/>
      <c r="N554" s="15" t="s">
        <v>306</v>
      </c>
      <c r="O554" s="41"/>
      <c r="P554" s="34"/>
      <c r="Q554" s="35"/>
      <c r="R554" s="35"/>
      <c r="S554" s="35"/>
    </row>
    <row r="555" spans="1:19" ht="106.5" customHeight="1">
      <c r="A555" s="14">
        <v>500</v>
      </c>
      <c r="B555" s="14">
        <v>459</v>
      </c>
      <c r="C555" s="21" t="s">
        <v>490</v>
      </c>
      <c r="D555" s="21" t="s">
        <v>491</v>
      </c>
      <c r="E555" s="18" t="s">
        <v>799</v>
      </c>
      <c r="F555" s="18">
        <v>78</v>
      </c>
      <c r="G555" s="18">
        <v>1999</v>
      </c>
      <c r="H555" s="19">
        <v>281028</v>
      </c>
      <c r="I555" s="19">
        <v>281028</v>
      </c>
      <c r="J555" s="31">
        <f t="shared" si="33"/>
        <v>0</v>
      </c>
      <c r="K555" s="112"/>
      <c r="L555" s="117" t="s">
        <v>798</v>
      </c>
      <c r="M555" s="44"/>
      <c r="N555" s="15" t="s">
        <v>306</v>
      </c>
      <c r="O555" s="41"/>
      <c r="P555" s="34"/>
      <c r="Q555" s="56"/>
      <c r="R555" s="35"/>
      <c r="S555" s="35"/>
    </row>
    <row r="556" spans="1:19" ht="135.75" customHeight="1">
      <c r="A556" s="14">
        <v>501</v>
      </c>
      <c r="B556" s="14">
        <v>460</v>
      </c>
      <c r="C556" s="21" t="s">
        <v>463</v>
      </c>
      <c r="D556" s="21" t="s">
        <v>491</v>
      </c>
      <c r="E556" s="18" t="s">
        <v>800</v>
      </c>
      <c r="F556" s="18">
        <v>6.8</v>
      </c>
      <c r="G556" s="18"/>
      <c r="H556" s="19">
        <v>12486</v>
      </c>
      <c r="I556" s="19">
        <v>12486</v>
      </c>
      <c r="J556" s="31">
        <f t="shared" si="33"/>
        <v>0</v>
      </c>
      <c r="K556" s="112"/>
      <c r="L556" s="117" t="s">
        <v>797</v>
      </c>
      <c r="M556" s="44"/>
      <c r="N556" s="15" t="s">
        <v>306</v>
      </c>
      <c r="O556" s="41"/>
      <c r="P556" s="34"/>
      <c r="Q556" s="35"/>
      <c r="R556" s="35"/>
      <c r="S556" s="35"/>
    </row>
    <row r="557" spans="1:19" ht="89.25" customHeight="1">
      <c r="A557" s="14">
        <v>502</v>
      </c>
      <c r="B557" s="14">
        <v>461</v>
      </c>
      <c r="C557" s="21" t="s">
        <v>477</v>
      </c>
      <c r="D557" s="21" t="s">
        <v>492</v>
      </c>
      <c r="E557" s="18"/>
      <c r="F557" s="18">
        <v>1.9</v>
      </c>
      <c r="G557" s="18"/>
      <c r="H557" s="19">
        <v>342923</v>
      </c>
      <c r="I557" s="19">
        <v>342923</v>
      </c>
      <c r="J557" s="31">
        <f t="shared" si="33"/>
        <v>0</v>
      </c>
      <c r="K557" s="112"/>
      <c r="L557" s="117" t="s">
        <v>546</v>
      </c>
      <c r="M557" s="44"/>
      <c r="N557" s="15" t="s">
        <v>306</v>
      </c>
      <c r="O557" s="41"/>
      <c r="P557" s="34"/>
      <c r="Q557" s="56"/>
      <c r="R557" s="35"/>
      <c r="S557" s="35"/>
    </row>
    <row r="558" spans="1:19" ht="93.75" customHeight="1">
      <c r="A558" s="14">
        <v>503</v>
      </c>
      <c r="B558" s="14">
        <v>462</v>
      </c>
      <c r="C558" s="21" t="s">
        <v>894</v>
      </c>
      <c r="D558" s="21" t="s">
        <v>493</v>
      </c>
      <c r="E558" s="18" t="s">
        <v>895</v>
      </c>
      <c r="F558" s="18">
        <v>68</v>
      </c>
      <c r="G558" s="18">
        <v>1982</v>
      </c>
      <c r="H558" s="19">
        <v>96651</v>
      </c>
      <c r="I558" s="19">
        <v>96651</v>
      </c>
      <c r="J558" s="31">
        <f t="shared" si="33"/>
        <v>0</v>
      </c>
      <c r="K558" s="112"/>
      <c r="L558" s="117" t="s">
        <v>896</v>
      </c>
      <c r="M558" s="44"/>
      <c r="N558" s="15" t="s">
        <v>306</v>
      </c>
      <c r="O558" s="41"/>
      <c r="P558" s="34"/>
      <c r="Q558" s="56"/>
      <c r="R558" s="35"/>
      <c r="S558" s="35"/>
    </row>
    <row r="559" spans="1:19" ht="93" customHeight="1">
      <c r="A559" s="14">
        <v>504</v>
      </c>
      <c r="B559" s="14">
        <v>463</v>
      </c>
      <c r="C559" s="21" t="s">
        <v>463</v>
      </c>
      <c r="D559" s="21" t="s">
        <v>493</v>
      </c>
      <c r="E559" s="18" t="s">
        <v>892</v>
      </c>
      <c r="F559" s="18">
        <v>6.8</v>
      </c>
      <c r="G559" s="18">
        <v>1982</v>
      </c>
      <c r="H559" s="19">
        <v>7135</v>
      </c>
      <c r="I559" s="19">
        <v>7135</v>
      </c>
      <c r="J559" s="31">
        <f t="shared" si="33"/>
        <v>0</v>
      </c>
      <c r="K559" s="112"/>
      <c r="L559" s="117" t="s">
        <v>893</v>
      </c>
      <c r="M559" s="44"/>
      <c r="N559" s="15" t="s">
        <v>306</v>
      </c>
      <c r="O559" s="41"/>
      <c r="P559" s="34"/>
      <c r="Q559" s="35"/>
      <c r="R559" s="35"/>
      <c r="S559" s="35"/>
    </row>
    <row r="560" spans="1:19" ht="135" customHeight="1">
      <c r="A560" s="14">
        <v>505</v>
      </c>
      <c r="B560" s="14">
        <v>464</v>
      </c>
      <c r="C560" s="21" t="s">
        <v>496</v>
      </c>
      <c r="D560" s="21" t="s">
        <v>498</v>
      </c>
      <c r="E560" s="18" t="s">
        <v>803</v>
      </c>
      <c r="F560" s="18">
        <v>81</v>
      </c>
      <c r="G560" s="18">
        <v>1971</v>
      </c>
      <c r="H560" s="19">
        <v>81086</v>
      </c>
      <c r="I560" s="19">
        <v>81086</v>
      </c>
      <c r="J560" s="31">
        <f t="shared" si="33"/>
        <v>0</v>
      </c>
      <c r="K560" s="112"/>
      <c r="L560" s="117" t="s">
        <v>804</v>
      </c>
      <c r="M560" s="44"/>
      <c r="N560" s="15" t="s">
        <v>306</v>
      </c>
      <c r="O560" s="41"/>
      <c r="P560" s="34"/>
      <c r="Q560" s="56"/>
      <c r="R560" s="35"/>
      <c r="S560" s="35"/>
    </row>
    <row r="561" spans="1:19" ht="93" customHeight="1">
      <c r="A561" s="14">
        <v>506</v>
      </c>
      <c r="B561" s="14">
        <v>465</v>
      </c>
      <c r="C561" s="21" t="s">
        <v>463</v>
      </c>
      <c r="D561" s="21" t="s">
        <v>940</v>
      </c>
      <c r="E561" s="18" t="s">
        <v>938</v>
      </c>
      <c r="F561" s="18">
        <v>9</v>
      </c>
      <c r="G561" s="18">
        <v>1971</v>
      </c>
      <c r="H561" s="19">
        <v>5676</v>
      </c>
      <c r="I561" s="19">
        <v>5676</v>
      </c>
      <c r="J561" s="31">
        <f t="shared" si="33"/>
        <v>0</v>
      </c>
      <c r="K561" s="112"/>
      <c r="L561" s="117" t="s">
        <v>939</v>
      </c>
      <c r="M561" s="44"/>
      <c r="N561" s="15" t="s">
        <v>306</v>
      </c>
      <c r="O561" s="41"/>
      <c r="P561" s="34"/>
      <c r="Q561" s="35"/>
      <c r="R561" s="35"/>
      <c r="S561" s="35"/>
    </row>
    <row r="562" spans="1:19" ht="138" customHeight="1">
      <c r="A562" s="14">
        <v>507</v>
      </c>
      <c r="B562" s="14">
        <v>466</v>
      </c>
      <c r="C562" s="21" t="s">
        <v>497</v>
      </c>
      <c r="D562" s="21" t="s">
        <v>499</v>
      </c>
      <c r="E562" s="18" t="s">
        <v>723</v>
      </c>
      <c r="F562" s="18">
        <v>90</v>
      </c>
      <c r="G562" s="18"/>
      <c r="H562" s="19">
        <v>90073</v>
      </c>
      <c r="I562" s="19">
        <v>90073</v>
      </c>
      <c r="J562" s="31">
        <f t="shared" si="33"/>
        <v>0</v>
      </c>
      <c r="K562" s="112"/>
      <c r="L562" s="117" t="s">
        <v>862</v>
      </c>
      <c r="M562" s="44"/>
      <c r="N562" s="15" t="s">
        <v>306</v>
      </c>
      <c r="O562" s="41"/>
      <c r="P562" s="34"/>
      <c r="Q562" s="56"/>
      <c r="R562" s="35"/>
      <c r="S562" s="35"/>
    </row>
    <row r="563" spans="1:19" ht="110.25" customHeight="1">
      <c r="A563" s="14">
        <v>508</v>
      </c>
      <c r="B563" s="14">
        <v>467</v>
      </c>
      <c r="C563" s="21" t="s">
        <v>463</v>
      </c>
      <c r="D563" s="21" t="s">
        <v>499</v>
      </c>
      <c r="E563" s="18" t="s">
        <v>860</v>
      </c>
      <c r="F563" s="18">
        <v>5.8</v>
      </c>
      <c r="G563" s="18">
        <v>1968</v>
      </c>
      <c r="H563" s="19">
        <v>4922</v>
      </c>
      <c r="I563" s="19">
        <v>4922</v>
      </c>
      <c r="J563" s="31">
        <f t="shared" si="33"/>
        <v>0</v>
      </c>
      <c r="K563" s="112"/>
      <c r="L563" s="117" t="s">
        <v>859</v>
      </c>
      <c r="M563" s="44"/>
      <c r="N563" s="15" t="s">
        <v>306</v>
      </c>
      <c r="O563" s="41"/>
      <c r="P563" s="34"/>
      <c r="Q563" s="35"/>
      <c r="R563" s="35"/>
      <c r="S563" s="35"/>
    </row>
    <row r="564" spans="1:19" ht="102" customHeight="1">
      <c r="A564" s="14">
        <v>509</v>
      </c>
      <c r="B564" s="14">
        <v>468</v>
      </c>
      <c r="C564" s="21" t="s">
        <v>500</v>
      </c>
      <c r="D564" s="21" t="s">
        <v>502</v>
      </c>
      <c r="E564" s="18" t="s">
        <v>718</v>
      </c>
      <c r="F564" s="21">
        <v>0</v>
      </c>
      <c r="G564" s="18">
        <v>1977</v>
      </c>
      <c r="H564" s="23">
        <v>72058</v>
      </c>
      <c r="I564" s="23">
        <v>72058</v>
      </c>
      <c r="J564" s="31">
        <f t="shared" si="33"/>
        <v>0</v>
      </c>
      <c r="K564" s="112"/>
      <c r="L564" s="117" t="s">
        <v>861</v>
      </c>
      <c r="M564" s="44"/>
      <c r="N564" s="15" t="s">
        <v>306</v>
      </c>
      <c r="O564" s="41"/>
      <c r="P564" s="34"/>
      <c r="Q564" s="56"/>
      <c r="R564" s="35"/>
      <c r="S564" s="35"/>
    </row>
    <row r="565" spans="1:19" ht="117.75" customHeight="1">
      <c r="A565" s="14">
        <v>510</v>
      </c>
      <c r="B565" s="14">
        <v>469</v>
      </c>
      <c r="C565" s="21" t="s">
        <v>463</v>
      </c>
      <c r="D565" s="21" t="s">
        <v>1723</v>
      </c>
      <c r="E565" s="18" t="s">
        <v>1722</v>
      </c>
      <c r="F565" s="21">
        <v>6.6</v>
      </c>
      <c r="G565" s="18"/>
      <c r="H565" s="23">
        <v>6207</v>
      </c>
      <c r="I565" s="23">
        <v>6207</v>
      </c>
      <c r="J565" s="31">
        <f t="shared" ref="J565:J656" si="52">H565-I565</f>
        <v>0</v>
      </c>
      <c r="K565" s="112"/>
      <c r="L565" s="117" t="s">
        <v>1724</v>
      </c>
      <c r="M565" s="44"/>
      <c r="N565" s="15" t="s">
        <v>306</v>
      </c>
      <c r="O565" s="41"/>
      <c r="P565" s="34"/>
      <c r="Q565" s="82"/>
      <c r="R565" s="82"/>
      <c r="S565" s="35"/>
    </row>
    <row r="566" spans="1:19" ht="122.25" customHeight="1">
      <c r="A566" s="14">
        <v>511</v>
      </c>
      <c r="B566" s="14">
        <v>470</v>
      </c>
      <c r="C566" s="21" t="s">
        <v>501</v>
      </c>
      <c r="D566" s="21" t="s">
        <v>503</v>
      </c>
      <c r="E566" s="18" t="s">
        <v>721</v>
      </c>
      <c r="F566" s="21">
        <v>10.9</v>
      </c>
      <c r="G566" s="18"/>
      <c r="H566" s="23">
        <v>110089</v>
      </c>
      <c r="I566" s="21">
        <v>110089</v>
      </c>
      <c r="J566" s="31">
        <f t="shared" si="52"/>
        <v>0</v>
      </c>
      <c r="K566" s="112"/>
      <c r="L566" s="117" t="s">
        <v>722</v>
      </c>
      <c r="M566" s="44"/>
      <c r="N566" s="15" t="s">
        <v>306</v>
      </c>
      <c r="O566" s="41"/>
      <c r="P566" s="34"/>
      <c r="Q566" s="56"/>
      <c r="R566" s="35"/>
      <c r="S566" s="35"/>
    </row>
    <row r="567" spans="1:19" ht="124.5" customHeight="1">
      <c r="A567" s="14">
        <v>512</v>
      </c>
      <c r="B567" s="14">
        <v>471</v>
      </c>
      <c r="C567" s="21" t="s">
        <v>504</v>
      </c>
      <c r="D567" s="21" t="s">
        <v>503</v>
      </c>
      <c r="E567" s="18" t="s">
        <v>734</v>
      </c>
      <c r="F567" s="18">
        <v>10.9</v>
      </c>
      <c r="G567" s="18"/>
      <c r="H567" s="21">
        <v>14674</v>
      </c>
      <c r="I567" s="21">
        <v>14674</v>
      </c>
      <c r="J567" s="31">
        <f t="shared" si="52"/>
        <v>0</v>
      </c>
      <c r="K567" s="112"/>
      <c r="L567" s="117" t="s">
        <v>735</v>
      </c>
      <c r="M567" s="44"/>
      <c r="N567" s="15" t="s">
        <v>306</v>
      </c>
      <c r="O567" s="41"/>
      <c r="P567" s="34"/>
      <c r="Q567" s="83"/>
      <c r="R567" s="83"/>
      <c r="S567" s="35"/>
    </row>
    <row r="568" spans="1:19" ht="123" customHeight="1">
      <c r="A568" s="14">
        <v>513</v>
      </c>
      <c r="B568" s="14">
        <v>472</v>
      </c>
      <c r="C568" s="21" t="s">
        <v>474</v>
      </c>
      <c r="D568" s="21" t="s">
        <v>505</v>
      </c>
      <c r="E568" s="18" t="s">
        <v>719</v>
      </c>
      <c r="F568" s="18">
        <v>100</v>
      </c>
      <c r="G568" s="18">
        <v>1973</v>
      </c>
      <c r="H568" s="21">
        <v>110098</v>
      </c>
      <c r="I568" s="21">
        <v>110098</v>
      </c>
      <c r="J568" s="31">
        <f t="shared" si="52"/>
        <v>0</v>
      </c>
      <c r="K568" s="112"/>
      <c r="L568" s="117" t="s">
        <v>720</v>
      </c>
      <c r="M568" s="44"/>
      <c r="N568" s="15" t="s">
        <v>306</v>
      </c>
      <c r="O568" s="41"/>
      <c r="P568" s="34"/>
      <c r="Q568" s="56"/>
      <c r="R568" s="35"/>
      <c r="S568" s="35"/>
    </row>
    <row r="569" spans="1:19" ht="126" customHeight="1">
      <c r="A569" s="14">
        <v>514</v>
      </c>
      <c r="B569" s="14">
        <v>473</v>
      </c>
      <c r="C569" s="21" t="s">
        <v>463</v>
      </c>
      <c r="D569" s="21" t="s">
        <v>505</v>
      </c>
      <c r="E569" s="18" t="s">
        <v>746</v>
      </c>
      <c r="F569" s="18">
        <v>10.6</v>
      </c>
      <c r="G569" s="18">
        <v>1973</v>
      </c>
      <c r="H569" s="21">
        <v>9163</v>
      </c>
      <c r="I569" s="21">
        <v>9163</v>
      </c>
      <c r="J569" s="31">
        <f t="shared" si="52"/>
        <v>0</v>
      </c>
      <c r="K569" s="112"/>
      <c r="L569" s="117" t="s">
        <v>747</v>
      </c>
      <c r="M569" s="44"/>
      <c r="N569" s="15" t="s">
        <v>306</v>
      </c>
      <c r="O569" s="41"/>
      <c r="P569" s="34"/>
      <c r="Q569" s="83"/>
      <c r="R569" s="83"/>
      <c r="S569" s="35"/>
    </row>
    <row r="570" spans="1:19" ht="100.5" customHeight="1">
      <c r="A570" s="14">
        <v>515</v>
      </c>
      <c r="B570" s="14">
        <v>474</v>
      </c>
      <c r="C570" s="21" t="s">
        <v>474</v>
      </c>
      <c r="D570" s="21" t="s">
        <v>506</v>
      </c>
      <c r="E570" s="18"/>
      <c r="F570" s="18">
        <v>0</v>
      </c>
      <c r="G570" s="18"/>
      <c r="H570" s="21">
        <v>62502</v>
      </c>
      <c r="I570" s="19">
        <v>62292.85</v>
      </c>
      <c r="J570" s="31">
        <f t="shared" si="52"/>
        <v>209.15000000000146</v>
      </c>
      <c r="K570" s="112"/>
      <c r="L570" s="117" t="s">
        <v>546</v>
      </c>
      <c r="M570" s="44"/>
      <c r="N570" s="15" t="s">
        <v>306</v>
      </c>
      <c r="O570" s="41"/>
      <c r="P570" s="34"/>
      <c r="Q570" s="56"/>
      <c r="R570" s="35"/>
      <c r="S570" s="35"/>
    </row>
    <row r="571" spans="1:19" ht="124.5" customHeight="1">
      <c r="A571" s="14">
        <v>516</v>
      </c>
      <c r="B571" s="14">
        <v>475</v>
      </c>
      <c r="C571" s="21" t="s">
        <v>463</v>
      </c>
      <c r="D571" s="21" t="s">
        <v>1720</v>
      </c>
      <c r="E571" s="18" t="s">
        <v>1719</v>
      </c>
      <c r="F571" s="18">
        <v>8.8000000000000007</v>
      </c>
      <c r="G571" s="18"/>
      <c r="H571" s="21">
        <v>5701</v>
      </c>
      <c r="I571" s="21">
        <v>5701</v>
      </c>
      <c r="J571" s="31">
        <f t="shared" si="52"/>
        <v>0</v>
      </c>
      <c r="K571" s="112"/>
      <c r="L571" s="117" t="s">
        <v>1721</v>
      </c>
      <c r="M571" s="44"/>
      <c r="N571" s="15" t="s">
        <v>306</v>
      </c>
      <c r="O571" s="41"/>
      <c r="P571" s="34"/>
      <c r="Q571" s="83"/>
      <c r="R571" s="83"/>
      <c r="S571" s="35"/>
    </row>
    <row r="572" spans="1:19" ht="135.75" customHeight="1">
      <c r="A572" s="14">
        <v>517</v>
      </c>
      <c r="B572" s="14">
        <v>476</v>
      </c>
      <c r="C572" s="21" t="s">
        <v>507</v>
      </c>
      <c r="D572" s="21" t="s">
        <v>508</v>
      </c>
      <c r="E572" s="18" t="s">
        <v>805</v>
      </c>
      <c r="F572" s="18">
        <v>80</v>
      </c>
      <c r="G572" s="18">
        <v>1968</v>
      </c>
      <c r="H572" s="21">
        <v>87469</v>
      </c>
      <c r="I572" s="19">
        <v>87260.92</v>
      </c>
      <c r="J572" s="31">
        <f t="shared" si="52"/>
        <v>208.08000000000175</v>
      </c>
      <c r="K572" s="112"/>
      <c r="L572" s="117" t="s">
        <v>806</v>
      </c>
      <c r="M572" s="44"/>
      <c r="N572" s="15" t="s">
        <v>306</v>
      </c>
      <c r="O572" s="41"/>
      <c r="P572" s="34"/>
      <c r="Q572" s="56"/>
      <c r="R572" s="35"/>
      <c r="S572" s="35"/>
    </row>
    <row r="573" spans="1:19" ht="123" customHeight="1">
      <c r="A573" s="14">
        <v>518</v>
      </c>
      <c r="B573" s="14">
        <v>477</v>
      </c>
      <c r="C573" s="21" t="s">
        <v>463</v>
      </c>
      <c r="D573" s="21" t="s">
        <v>1717</v>
      </c>
      <c r="E573" s="18" t="s">
        <v>1716</v>
      </c>
      <c r="F573" s="18">
        <v>8.8000000000000007</v>
      </c>
      <c r="G573" s="18"/>
      <c r="H573" s="21">
        <v>7059</v>
      </c>
      <c r="I573" s="21">
        <v>7059</v>
      </c>
      <c r="J573" s="31">
        <f t="shared" si="52"/>
        <v>0</v>
      </c>
      <c r="K573" s="112"/>
      <c r="L573" s="117" t="s">
        <v>1718</v>
      </c>
      <c r="M573" s="44"/>
      <c r="N573" s="15" t="s">
        <v>306</v>
      </c>
      <c r="O573" s="41"/>
      <c r="P573" s="34"/>
      <c r="Q573" s="83"/>
      <c r="R573" s="83"/>
      <c r="S573" s="35"/>
    </row>
    <row r="574" spans="1:19" ht="111.75" customHeight="1">
      <c r="A574" s="14">
        <v>519</v>
      </c>
      <c r="B574" s="14">
        <v>478</v>
      </c>
      <c r="C574" s="21" t="s">
        <v>509</v>
      </c>
      <c r="D574" s="21" t="s">
        <v>511</v>
      </c>
      <c r="E574" s="18" t="s">
        <v>1519</v>
      </c>
      <c r="F574" s="18">
        <v>558</v>
      </c>
      <c r="G574" s="18">
        <v>1985</v>
      </c>
      <c r="H574" s="19">
        <v>2647452</v>
      </c>
      <c r="I574" s="19">
        <v>2647452</v>
      </c>
      <c r="J574" s="31">
        <f t="shared" si="52"/>
        <v>0</v>
      </c>
      <c r="K574" s="112"/>
      <c r="L574" s="117" t="s">
        <v>1520</v>
      </c>
      <c r="M574" s="44"/>
      <c r="N574" s="15" t="s">
        <v>306</v>
      </c>
      <c r="O574" s="41"/>
      <c r="P574" s="34"/>
      <c r="Q574" s="56"/>
      <c r="R574" s="35"/>
      <c r="S574" s="35"/>
    </row>
    <row r="575" spans="1:19" ht="111.75" customHeight="1">
      <c r="A575" s="14">
        <v>519</v>
      </c>
      <c r="B575" s="14"/>
      <c r="C575" s="21" t="s">
        <v>509</v>
      </c>
      <c r="D575" s="21" t="s">
        <v>511</v>
      </c>
      <c r="E575" s="18" t="s">
        <v>1519</v>
      </c>
      <c r="F575" s="18">
        <v>-558</v>
      </c>
      <c r="G575" s="18">
        <v>1985</v>
      </c>
      <c r="H575" s="19">
        <v>-2647452</v>
      </c>
      <c r="I575" s="19">
        <v>-2647452</v>
      </c>
      <c r="J575" s="31">
        <f t="shared" ref="J575" si="53">H575-I575</f>
        <v>0</v>
      </c>
      <c r="K575" s="112"/>
      <c r="L575" s="117"/>
      <c r="M575" s="44" t="s">
        <v>1580</v>
      </c>
      <c r="N575" s="15"/>
      <c r="O575" s="41"/>
      <c r="P575" s="34"/>
      <c r="Q575" s="56"/>
      <c r="R575" s="35"/>
      <c r="S575" s="35"/>
    </row>
    <row r="576" spans="1:19" ht="109.5" customHeight="1">
      <c r="A576" s="14">
        <v>520</v>
      </c>
      <c r="B576" s="14">
        <v>479</v>
      </c>
      <c r="C576" s="21" t="s">
        <v>510</v>
      </c>
      <c r="D576" s="21" t="s">
        <v>512</v>
      </c>
      <c r="E576" s="18"/>
      <c r="F576" s="18">
        <v>0</v>
      </c>
      <c r="G576" s="18"/>
      <c r="H576" s="19">
        <v>1548061</v>
      </c>
      <c r="I576" s="19">
        <v>1506573.69</v>
      </c>
      <c r="J576" s="31">
        <f t="shared" si="52"/>
        <v>41487.310000000056</v>
      </c>
      <c r="K576" s="112"/>
      <c r="L576" s="117" t="s">
        <v>546</v>
      </c>
      <c r="M576" s="44"/>
      <c r="N576" s="15" t="s">
        <v>306</v>
      </c>
      <c r="O576" s="41"/>
      <c r="P576" s="34"/>
      <c r="Q576" s="84"/>
      <c r="R576" s="35"/>
      <c r="S576" s="35"/>
    </row>
    <row r="577" spans="1:19" ht="109.5" customHeight="1">
      <c r="A577" s="14">
        <v>520</v>
      </c>
      <c r="B577" s="14"/>
      <c r="C577" s="21" t="s">
        <v>510</v>
      </c>
      <c r="D577" s="21" t="s">
        <v>512</v>
      </c>
      <c r="E577" s="18"/>
      <c r="F577" s="18">
        <v>0</v>
      </c>
      <c r="G577" s="18"/>
      <c r="H577" s="19">
        <v>-1548061</v>
      </c>
      <c r="I577" s="19">
        <v>-1506573.69</v>
      </c>
      <c r="J577" s="31">
        <f t="shared" ref="J577" si="54">H577-I577</f>
        <v>-41487.310000000056</v>
      </c>
      <c r="K577" s="112"/>
      <c r="L577" s="117"/>
      <c r="M577" s="44" t="s">
        <v>1580</v>
      </c>
      <c r="N577" s="15"/>
      <c r="O577" s="41"/>
      <c r="P577" s="34"/>
      <c r="Q577" s="84"/>
      <c r="R577" s="35"/>
      <c r="S577" s="35"/>
    </row>
    <row r="578" spans="1:19" ht="123.75" customHeight="1">
      <c r="A578" s="14">
        <v>521</v>
      </c>
      <c r="B578" s="14">
        <v>480</v>
      </c>
      <c r="C578" s="21" t="s">
        <v>510</v>
      </c>
      <c r="D578" s="21" t="s">
        <v>512</v>
      </c>
      <c r="E578" s="18"/>
      <c r="F578" s="18">
        <v>0</v>
      </c>
      <c r="G578" s="18"/>
      <c r="H578" s="19">
        <v>1548061</v>
      </c>
      <c r="I578" s="19">
        <v>1488329.28</v>
      </c>
      <c r="J578" s="31">
        <f t="shared" si="52"/>
        <v>59731.719999999972</v>
      </c>
      <c r="K578" s="112"/>
      <c r="L578" s="117" t="s">
        <v>546</v>
      </c>
      <c r="M578" s="44"/>
      <c r="N578" s="15" t="s">
        <v>306</v>
      </c>
      <c r="O578" s="41"/>
      <c r="P578" s="34"/>
      <c r="Q578" s="56"/>
      <c r="R578" s="35"/>
      <c r="S578" s="35"/>
    </row>
    <row r="579" spans="1:19" ht="123.75" customHeight="1">
      <c r="A579" s="14">
        <v>521</v>
      </c>
      <c r="B579" s="14"/>
      <c r="C579" s="21" t="s">
        <v>510</v>
      </c>
      <c r="D579" s="21" t="s">
        <v>512</v>
      </c>
      <c r="E579" s="18"/>
      <c r="F579" s="18">
        <v>0</v>
      </c>
      <c r="G579" s="18"/>
      <c r="H579" s="19">
        <v>-1548061</v>
      </c>
      <c r="I579" s="19">
        <v>-1488329.28</v>
      </c>
      <c r="J579" s="31">
        <f t="shared" ref="J579" si="55">H579-I579</f>
        <v>-59731.719999999972</v>
      </c>
      <c r="K579" s="112"/>
      <c r="L579" s="117"/>
      <c r="M579" s="44" t="s">
        <v>1580</v>
      </c>
      <c r="N579" s="15"/>
      <c r="O579" s="41"/>
      <c r="P579" s="34"/>
      <c r="Q579" s="56"/>
      <c r="R579" s="35"/>
      <c r="S579" s="35"/>
    </row>
    <row r="580" spans="1:19" ht="124.5" customHeight="1">
      <c r="A580" s="14">
        <v>522</v>
      </c>
      <c r="B580" s="14">
        <v>481</v>
      </c>
      <c r="C580" s="21" t="s">
        <v>513</v>
      </c>
      <c r="D580" s="21" t="s">
        <v>512</v>
      </c>
      <c r="E580" s="18" t="s">
        <v>1503</v>
      </c>
      <c r="F580" s="18">
        <v>2797</v>
      </c>
      <c r="G580" s="18">
        <v>1982</v>
      </c>
      <c r="H580" s="19">
        <v>312452</v>
      </c>
      <c r="I580" s="19">
        <v>199540.05</v>
      </c>
      <c r="J580" s="31">
        <f t="shared" si="52"/>
        <v>112911.95000000001</v>
      </c>
      <c r="K580" s="112"/>
      <c r="L580" s="117" t="s">
        <v>1507</v>
      </c>
      <c r="M580" s="44"/>
      <c r="N580" s="15" t="s">
        <v>306</v>
      </c>
      <c r="O580" s="41"/>
      <c r="P580" s="34"/>
      <c r="Q580" s="56"/>
      <c r="R580" s="35"/>
      <c r="S580" s="35"/>
    </row>
    <row r="581" spans="1:19" ht="124.5" customHeight="1">
      <c r="A581" s="14">
        <v>522</v>
      </c>
      <c r="B581" s="14"/>
      <c r="C581" s="21" t="s">
        <v>513</v>
      </c>
      <c r="D581" s="21" t="s">
        <v>512</v>
      </c>
      <c r="E581" s="18" t="s">
        <v>1503</v>
      </c>
      <c r="F581" s="18">
        <v>-2797</v>
      </c>
      <c r="G581" s="18">
        <v>1982</v>
      </c>
      <c r="H581" s="19">
        <v>-312452</v>
      </c>
      <c r="I581" s="19">
        <v>-199540.05</v>
      </c>
      <c r="J581" s="31">
        <f t="shared" ref="J581" si="56">H581-I581</f>
        <v>-112911.95000000001</v>
      </c>
      <c r="K581" s="112"/>
      <c r="L581" s="117"/>
      <c r="M581" s="44" t="s">
        <v>1580</v>
      </c>
      <c r="N581" s="15"/>
      <c r="O581" s="41"/>
      <c r="P581" s="34"/>
      <c r="Q581" s="56"/>
      <c r="R581" s="35"/>
      <c r="S581" s="35"/>
    </row>
    <row r="582" spans="1:19" ht="122.25" customHeight="1">
      <c r="A582" s="14">
        <v>523</v>
      </c>
      <c r="B582" s="14">
        <v>482</v>
      </c>
      <c r="C582" s="21" t="s">
        <v>510</v>
      </c>
      <c r="D582" s="21" t="s">
        <v>512</v>
      </c>
      <c r="E582" s="18" t="s">
        <v>1504</v>
      </c>
      <c r="F582" s="18">
        <v>7325</v>
      </c>
      <c r="G582" s="18">
        <v>1982</v>
      </c>
      <c r="H582" s="19">
        <v>241275</v>
      </c>
      <c r="I582" s="19">
        <v>224963.21</v>
      </c>
      <c r="J582" s="31">
        <f t="shared" si="52"/>
        <v>16311.790000000008</v>
      </c>
      <c r="K582" s="112"/>
      <c r="L582" s="117" t="s">
        <v>1508</v>
      </c>
      <c r="M582" s="44"/>
      <c r="N582" s="15" t="s">
        <v>306</v>
      </c>
      <c r="O582" s="41"/>
      <c r="P582" s="34"/>
      <c r="Q582" s="56"/>
      <c r="R582" s="35"/>
      <c r="S582" s="35"/>
    </row>
    <row r="583" spans="1:19" ht="122.25" customHeight="1">
      <c r="A583" s="14">
        <v>523</v>
      </c>
      <c r="B583" s="14"/>
      <c r="C583" s="21" t="s">
        <v>510</v>
      </c>
      <c r="D583" s="21" t="s">
        <v>512</v>
      </c>
      <c r="E583" s="18" t="s">
        <v>1504</v>
      </c>
      <c r="F583" s="18">
        <v>-7325</v>
      </c>
      <c r="G583" s="18">
        <v>1982</v>
      </c>
      <c r="H583" s="19">
        <v>-241275</v>
      </c>
      <c r="I583" s="19">
        <v>-224963.21</v>
      </c>
      <c r="J583" s="31">
        <f t="shared" ref="J583" si="57">H583-I583</f>
        <v>-16311.790000000008</v>
      </c>
      <c r="K583" s="112"/>
      <c r="L583" s="117"/>
      <c r="M583" s="44" t="s">
        <v>1580</v>
      </c>
      <c r="N583" s="15"/>
      <c r="O583" s="41"/>
      <c r="P583" s="34"/>
      <c r="Q583" s="56"/>
      <c r="R583" s="35"/>
      <c r="S583" s="35"/>
    </row>
    <row r="584" spans="1:19" ht="122.25" customHeight="1">
      <c r="A584" s="14">
        <v>524</v>
      </c>
      <c r="B584" s="14">
        <v>483</v>
      </c>
      <c r="C584" s="21" t="s">
        <v>514</v>
      </c>
      <c r="D584" s="21" t="s">
        <v>512</v>
      </c>
      <c r="E584" s="18" t="s">
        <v>1503</v>
      </c>
      <c r="F584" s="18">
        <v>2797</v>
      </c>
      <c r="G584" s="18">
        <v>1982</v>
      </c>
      <c r="H584" s="19">
        <v>2796601</v>
      </c>
      <c r="I584" s="19">
        <v>2796601</v>
      </c>
      <c r="J584" s="31">
        <f t="shared" si="52"/>
        <v>0</v>
      </c>
      <c r="K584" s="112"/>
      <c r="L584" s="117" t="s">
        <v>1507</v>
      </c>
      <c r="M584" s="44"/>
      <c r="N584" s="15" t="s">
        <v>306</v>
      </c>
      <c r="O584" s="41"/>
      <c r="P584" s="34"/>
      <c r="Q584" s="84"/>
      <c r="R584" s="35"/>
      <c r="S584" s="35"/>
    </row>
    <row r="585" spans="1:19" ht="122.25" customHeight="1">
      <c r="A585" s="14">
        <v>524</v>
      </c>
      <c r="B585" s="14"/>
      <c r="C585" s="21" t="s">
        <v>514</v>
      </c>
      <c r="D585" s="21" t="s">
        <v>512</v>
      </c>
      <c r="E585" s="18" t="s">
        <v>1503</v>
      </c>
      <c r="F585" s="18">
        <v>-2797</v>
      </c>
      <c r="G585" s="18">
        <v>1982</v>
      </c>
      <c r="H585" s="19">
        <v>-2796601</v>
      </c>
      <c r="I585" s="19">
        <v>-2796601</v>
      </c>
      <c r="J585" s="31">
        <f t="shared" ref="J585" si="58">H585-I585</f>
        <v>0</v>
      </c>
      <c r="K585" s="112"/>
      <c r="L585" s="117"/>
      <c r="M585" s="44" t="s">
        <v>1580</v>
      </c>
      <c r="N585" s="15"/>
      <c r="O585" s="41"/>
      <c r="P585" s="34"/>
      <c r="Q585" s="84"/>
      <c r="R585" s="35"/>
      <c r="S585" s="35"/>
    </row>
    <row r="586" spans="1:19" ht="108.75" customHeight="1">
      <c r="A586" s="14">
        <v>525</v>
      </c>
      <c r="B586" s="14">
        <v>484</v>
      </c>
      <c r="C586" s="21" t="s">
        <v>515</v>
      </c>
      <c r="D586" s="21" t="s">
        <v>512</v>
      </c>
      <c r="E586" s="18" t="s">
        <v>1504</v>
      </c>
      <c r="F586" s="18">
        <v>7325</v>
      </c>
      <c r="G586" s="18">
        <v>1982</v>
      </c>
      <c r="H586" s="19">
        <v>804955</v>
      </c>
      <c r="I586" s="19">
        <v>804955</v>
      </c>
      <c r="J586" s="31">
        <f t="shared" si="52"/>
        <v>0</v>
      </c>
      <c r="K586" s="112"/>
      <c r="L586" s="117" t="s">
        <v>1508</v>
      </c>
      <c r="M586" s="44"/>
      <c r="N586" s="15" t="s">
        <v>306</v>
      </c>
      <c r="O586" s="41"/>
      <c r="P586" s="34"/>
      <c r="Q586" s="56"/>
      <c r="R586" s="35"/>
      <c r="S586" s="35"/>
    </row>
    <row r="587" spans="1:19" ht="108.75" customHeight="1">
      <c r="A587" s="14">
        <v>525</v>
      </c>
      <c r="B587" s="14"/>
      <c r="C587" s="21" t="s">
        <v>515</v>
      </c>
      <c r="D587" s="21" t="s">
        <v>512</v>
      </c>
      <c r="E587" s="18" t="s">
        <v>1504</v>
      </c>
      <c r="F587" s="18">
        <v>-7325</v>
      </c>
      <c r="G587" s="18">
        <v>1982</v>
      </c>
      <c r="H587" s="19">
        <v>-804955</v>
      </c>
      <c r="I587" s="19">
        <v>-804955</v>
      </c>
      <c r="J587" s="31">
        <f t="shared" ref="J587" si="59">H587-I587</f>
        <v>0</v>
      </c>
      <c r="K587" s="112"/>
      <c r="L587" s="117"/>
      <c r="M587" s="44" t="s">
        <v>1580</v>
      </c>
      <c r="N587" s="15"/>
      <c r="O587" s="41"/>
      <c r="P587" s="34"/>
      <c r="Q587" s="56"/>
      <c r="R587" s="35"/>
      <c r="S587" s="35"/>
    </row>
    <row r="588" spans="1:19" ht="119.25" customHeight="1">
      <c r="A588" s="14">
        <v>526</v>
      </c>
      <c r="B588" s="14">
        <v>485</v>
      </c>
      <c r="C588" s="21" t="s">
        <v>516</v>
      </c>
      <c r="D588" s="21" t="s">
        <v>512</v>
      </c>
      <c r="E588" s="18" t="s">
        <v>1504</v>
      </c>
      <c r="F588" s="18">
        <v>7325</v>
      </c>
      <c r="G588" s="18">
        <v>1982</v>
      </c>
      <c r="H588" s="19">
        <v>16014855</v>
      </c>
      <c r="I588" s="19">
        <v>16014855</v>
      </c>
      <c r="J588" s="31">
        <f t="shared" si="52"/>
        <v>0</v>
      </c>
      <c r="K588" s="112"/>
      <c r="L588" s="117" t="s">
        <v>1508</v>
      </c>
      <c r="M588" s="44"/>
      <c r="N588" s="15" t="s">
        <v>306</v>
      </c>
      <c r="O588" s="41"/>
      <c r="P588" s="34"/>
      <c r="Q588" s="84"/>
      <c r="R588" s="35"/>
      <c r="S588" s="35"/>
    </row>
    <row r="589" spans="1:19" ht="119.25" customHeight="1">
      <c r="A589" s="14">
        <v>526</v>
      </c>
      <c r="B589" s="14"/>
      <c r="C589" s="21" t="s">
        <v>516</v>
      </c>
      <c r="D589" s="21" t="s">
        <v>512</v>
      </c>
      <c r="E589" s="18" t="s">
        <v>1504</v>
      </c>
      <c r="F589" s="18">
        <v>-7325</v>
      </c>
      <c r="G589" s="18">
        <v>1982</v>
      </c>
      <c r="H589" s="19">
        <v>-16014855</v>
      </c>
      <c r="I589" s="19">
        <v>-16014855</v>
      </c>
      <c r="J589" s="31">
        <f t="shared" ref="J589" si="60">H589-I589</f>
        <v>0</v>
      </c>
      <c r="K589" s="112"/>
      <c r="L589" s="117"/>
      <c r="M589" s="44" t="s">
        <v>1580</v>
      </c>
      <c r="N589" s="15"/>
      <c r="O589" s="41"/>
      <c r="P589" s="34"/>
      <c r="Q589" s="84"/>
      <c r="R589" s="35"/>
      <c r="S589" s="35"/>
    </row>
    <row r="590" spans="1:19" ht="123.75" customHeight="1">
      <c r="A590" s="14">
        <v>527</v>
      </c>
      <c r="B590" s="14">
        <v>486</v>
      </c>
      <c r="C590" s="21" t="s">
        <v>517</v>
      </c>
      <c r="D590" s="21" t="s">
        <v>512</v>
      </c>
      <c r="E590" s="18" t="s">
        <v>1505</v>
      </c>
      <c r="F590" s="18">
        <v>823</v>
      </c>
      <c r="G590" s="18">
        <v>1997</v>
      </c>
      <c r="H590" s="19">
        <v>1610067</v>
      </c>
      <c r="I590" s="19">
        <v>1594248.93</v>
      </c>
      <c r="J590" s="31">
        <f t="shared" si="52"/>
        <v>15818.070000000065</v>
      </c>
      <c r="K590" s="112"/>
      <c r="L590" s="117" t="s">
        <v>1506</v>
      </c>
      <c r="M590" s="44"/>
      <c r="N590" s="15" t="s">
        <v>306</v>
      </c>
      <c r="O590" s="41"/>
      <c r="P590" s="34"/>
      <c r="Q590" s="84"/>
      <c r="R590" s="35"/>
      <c r="S590" s="35"/>
    </row>
    <row r="591" spans="1:19" ht="123.75" customHeight="1">
      <c r="A591" s="14">
        <v>527</v>
      </c>
      <c r="B591" s="14"/>
      <c r="C591" s="21" t="s">
        <v>517</v>
      </c>
      <c r="D591" s="21" t="s">
        <v>512</v>
      </c>
      <c r="E591" s="18" t="s">
        <v>1505</v>
      </c>
      <c r="F591" s="18">
        <v>-823</v>
      </c>
      <c r="G591" s="18">
        <v>1997</v>
      </c>
      <c r="H591" s="19">
        <v>-1610067</v>
      </c>
      <c r="I591" s="19">
        <v>-1594248.93</v>
      </c>
      <c r="J591" s="31">
        <f t="shared" ref="J591" si="61">H591-I591</f>
        <v>-15818.070000000065</v>
      </c>
      <c r="K591" s="112"/>
      <c r="L591" s="117"/>
      <c r="M591" s="44" t="s">
        <v>1580</v>
      </c>
      <c r="N591" s="15"/>
      <c r="O591" s="41"/>
      <c r="P591" s="34"/>
      <c r="Q591" s="84"/>
      <c r="R591" s="35"/>
      <c r="S591" s="35"/>
    </row>
    <row r="592" spans="1:19" ht="108.75" customHeight="1">
      <c r="A592" s="14">
        <v>528</v>
      </c>
      <c r="B592" s="14">
        <v>487</v>
      </c>
      <c r="C592" s="21" t="s">
        <v>518</v>
      </c>
      <c r="D592" s="21" t="s">
        <v>1511</v>
      </c>
      <c r="E592" s="18" t="s">
        <v>1509</v>
      </c>
      <c r="F592" s="18">
        <v>1194</v>
      </c>
      <c r="G592" s="18">
        <v>1997</v>
      </c>
      <c r="H592" s="19">
        <v>2105676</v>
      </c>
      <c r="I592" s="19">
        <v>2105087.42</v>
      </c>
      <c r="J592" s="31">
        <f t="shared" si="52"/>
        <v>588.58000000007451</v>
      </c>
      <c r="K592" s="112"/>
      <c r="L592" s="117" t="s">
        <v>1510</v>
      </c>
      <c r="M592" s="44"/>
      <c r="N592" s="15" t="s">
        <v>306</v>
      </c>
      <c r="O592" s="41"/>
      <c r="P592" s="34"/>
      <c r="Q592" s="56"/>
      <c r="R592" s="35"/>
      <c r="S592" s="35"/>
    </row>
    <row r="593" spans="1:19" ht="108.75" customHeight="1">
      <c r="A593" s="14">
        <v>528</v>
      </c>
      <c r="B593" s="14"/>
      <c r="C593" s="21" t="s">
        <v>518</v>
      </c>
      <c r="D593" s="21" t="s">
        <v>1511</v>
      </c>
      <c r="E593" s="18" t="s">
        <v>1509</v>
      </c>
      <c r="F593" s="18">
        <v>-1194</v>
      </c>
      <c r="G593" s="18">
        <v>1997</v>
      </c>
      <c r="H593" s="19">
        <v>-2105676</v>
      </c>
      <c r="I593" s="19">
        <v>-2105087.42</v>
      </c>
      <c r="J593" s="31">
        <f t="shared" ref="J593" si="62">H593-I593</f>
        <v>-588.58000000007451</v>
      </c>
      <c r="K593" s="112"/>
      <c r="L593" s="117"/>
      <c r="M593" s="44" t="s">
        <v>1580</v>
      </c>
      <c r="N593" s="15"/>
      <c r="O593" s="41"/>
      <c r="P593" s="34"/>
      <c r="Q593" s="56"/>
      <c r="R593" s="35"/>
      <c r="S593" s="35"/>
    </row>
    <row r="594" spans="1:19" ht="117.75" customHeight="1">
      <c r="A594" s="14">
        <v>529</v>
      </c>
      <c r="B594" s="14">
        <v>488</v>
      </c>
      <c r="C594" s="21" t="s">
        <v>519</v>
      </c>
      <c r="D594" s="21" t="s">
        <v>512</v>
      </c>
      <c r="E594" s="18" t="s">
        <v>1512</v>
      </c>
      <c r="F594" s="18">
        <v>644</v>
      </c>
      <c r="G594" s="18">
        <v>1997</v>
      </c>
      <c r="H594" s="19">
        <v>1052838</v>
      </c>
      <c r="I594" s="19">
        <v>1052605.52</v>
      </c>
      <c r="J594" s="31">
        <f t="shared" si="52"/>
        <v>232.47999999998137</v>
      </c>
      <c r="K594" s="112"/>
      <c r="L594" s="117" t="s">
        <v>1513</v>
      </c>
      <c r="M594" s="44"/>
      <c r="N594" s="15" t="s">
        <v>306</v>
      </c>
      <c r="O594" s="41"/>
      <c r="P594" s="34"/>
      <c r="Q594" s="84"/>
      <c r="R594" s="35"/>
      <c r="S594" s="35"/>
    </row>
    <row r="595" spans="1:19" ht="117.75" customHeight="1">
      <c r="A595" s="14">
        <v>529</v>
      </c>
      <c r="B595" s="14"/>
      <c r="C595" s="21" t="s">
        <v>519</v>
      </c>
      <c r="D595" s="21" t="s">
        <v>512</v>
      </c>
      <c r="E595" s="18" t="s">
        <v>1512</v>
      </c>
      <c r="F595" s="18">
        <v>-644</v>
      </c>
      <c r="G595" s="18">
        <v>1997</v>
      </c>
      <c r="H595" s="19">
        <v>-1052838</v>
      </c>
      <c r="I595" s="19">
        <v>-1052605.52</v>
      </c>
      <c r="J595" s="31">
        <f t="shared" ref="J595" si="63">H595-I595</f>
        <v>-232.47999999998137</v>
      </c>
      <c r="K595" s="112"/>
      <c r="L595" s="117"/>
      <c r="M595" s="44" t="s">
        <v>1580</v>
      </c>
      <c r="N595" s="15"/>
      <c r="O595" s="41"/>
      <c r="P595" s="34"/>
      <c r="Q595" s="84"/>
      <c r="R595" s="35"/>
      <c r="S595" s="35"/>
    </row>
    <row r="596" spans="1:19" ht="120.75" customHeight="1">
      <c r="A596" s="14">
        <v>530</v>
      </c>
      <c r="B596" s="14">
        <v>489</v>
      </c>
      <c r="C596" s="21" t="s">
        <v>520</v>
      </c>
      <c r="D596" s="21" t="s">
        <v>512</v>
      </c>
      <c r="E596" s="18" t="s">
        <v>1514</v>
      </c>
      <c r="F596" s="18">
        <v>558</v>
      </c>
      <c r="G596" s="18">
        <v>1985</v>
      </c>
      <c r="H596" s="19">
        <v>1548061</v>
      </c>
      <c r="I596" s="19">
        <v>1512685.19</v>
      </c>
      <c r="J596" s="31">
        <f t="shared" si="52"/>
        <v>35375.810000000056</v>
      </c>
      <c r="K596" s="112"/>
      <c r="L596" s="117" t="s">
        <v>1515</v>
      </c>
      <c r="M596" s="44"/>
      <c r="N596" s="15" t="s">
        <v>306</v>
      </c>
      <c r="O596" s="41"/>
      <c r="P596" s="34"/>
      <c r="Q596" s="56"/>
      <c r="R596" s="35"/>
      <c r="S596" s="35"/>
    </row>
    <row r="597" spans="1:19" ht="120.75" customHeight="1">
      <c r="A597" s="14">
        <v>530</v>
      </c>
      <c r="B597" s="14"/>
      <c r="C597" s="21" t="s">
        <v>520</v>
      </c>
      <c r="D597" s="21" t="s">
        <v>512</v>
      </c>
      <c r="E597" s="18" t="s">
        <v>1514</v>
      </c>
      <c r="F597" s="18">
        <v>-558</v>
      </c>
      <c r="G597" s="18">
        <v>1985</v>
      </c>
      <c r="H597" s="19">
        <v>-1548061</v>
      </c>
      <c r="I597" s="19">
        <v>-1512685.19</v>
      </c>
      <c r="J597" s="31">
        <f t="shared" ref="J597" si="64">H597-I597</f>
        <v>-35375.810000000056</v>
      </c>
      <c r="K597" s="112"/>
      <c r="L597" s="117"/>
      <c r="M597" s="44" t="s">
        <v>1580</v>
      </c>
      <c r="N597" s="15"/>
      <c r="O597" s="41"/>
      <c r="P597" s="34"/>
      <c r="Q597" s="56"/>
      <c r="R597" s="35"/>
      <c r="S597" s="35"/>
    </row>
    <row r="598" spans="1:19" ht="123.75" customHeight="1">
      <c r="A598" s="14">
        <v>531</v>
      </c>
      <c r="B598" s="14">
        <v>490</v>
      </c>
      <c r="C598" s="21" t="s">
        <v>936</v>
      </c>
      <c r="D598" s="21" t="s">
        <v>512</v>
      </c>
      <c r="E598" s="18" t="s">
        <v>1303</v>
      </c>
      <c r="F598" s="18">
        <v>1087</v>
      </c>
      <c r="G598" s="18">
        <v>1999</v>
      </c>
      <c r="H598" s="19">
        <v>5197061</v>
      </c>
      <c r="I598" s="19">
        <v>5197061</v>
      </c>
      <c r="J598" s="31">
        <f t="shared" si="52"/>
        <v>0</v>
      </c>
      <c r="K598" s="112"/>
      <c r="L598" s="117" t="s">
        <v>1516</v>
      </c>
      <c r="M598" s="44"/>
      <c r="N598" s="15" t="s">
        <v>306</v>
      </c>
      <c r="O598" s="41"/>
      <c r="P598" s="34"/>
      <c r="Q598" s="56"/>
      <c r="R598" s="35"/>
      <c r="S598" s="35"/>
    </row>
    <row r="599" spans="1:19" ht="123.75" customHeight="1">
      <c r="A599" s="14">
        <v>531</v>
      </c>
      <c r="B599" s="14"/>
      <c r="C599" s="21" t="s">
        <v>936</v>
      </c>
      <c r="D599" s="21" t="s">
        <v>512</v>
      </c>
      <c r="E599" s="18" t="s">
        <v>1303</v>
      </c>
      <c r="F599" s="18">
        <v>-1087</v>
      </c>
      <c r="G599" s="18">
        <v>1999</v>
      </c>
      <c r="H599" s="19">
        <v>-5197061</v>
      </c>
      <c r="I599" s="19">
        <v>-5197061</v>
      </c>
      <c r="J599" s="31">
        <f t="shared" ref="J599" si="65">H599-I599</f>
        <v>0</v>
      </c>
      <c r="K599" s="112"/>
      <c r="L599" s="117"/>
      <c r="M599" s="44" t="s">
        <v>1580</v>
      </c>
      <c r="N599" s="15"/>
      <c r="O599" s="41"/>
      <c r="P599" s="34"/>
      <c r="Q599" s="56"/>
      <c r="R599" s="35"/>
      <c r="S599" s="35"/>
    </row>
    <row r="600" spans="1:19" ht="125.25" customHeight="1">
      <c r="A600" s="14">
        <v>532</v>
      </c>
      <c r="B600" s="14">
        <v>491</v>
      </c>
      <c r="C600" s="21" t="s">
        <v>937</v>
      </c>
      <c r="D600" s="21" t="s">
        <v>512</v>
      </c>
      <c r="E600" s="18"/>
      <c r="F600" s="18">
        <v>0</v>
      </c>
      <c r="G600" s="18"/>
      <c r="H600" s="19">
        <v>1823</v>
      </c>
      <c r="I600" s="19">
        <v>1823</v>
      </c>
      <c r="J600" s="31">
        <f t="shared" si="52"/>
        <v>0</v>
      </c>
      <c r="K600" s="112"/>
      <c r="L600" s="117" t="s">
        <v>546</v>
      </c>
      <c r="M600" s="44"/>
      <c r="N600" s="15" t="s">
        <v>306</v>
      </c>
      <c r="O600" s="41"/>
      <c r="P600" s="34"/>
      <c r="Q600" s="56"/>
      <c r="R600" s="35"/>
      <c r="S600" s="35"/>
    </row>
    <row r="601" spans="1:19" ht="125.25" customHeight="1">
      <c r="A601" s="14">
        <v>532</v>
      </c>
      <c r="B601" s="14"/>
      <c r="C601" s="21" t="s">
        <v>937</v>
      </c>
      <c r="D601" s="21" t="s">
        <v>512</v>
      </c>
      <c r="E601" s="18"/>
      <c r="F601" s="18">
        <v>0</v>
      </c>
      <c r="G601" s="18"/>
      <c r="H601" s="19">
        <v>-1823</v>
      </c>
      <c r="I601" s="19">
        <v>-1823</v>
      </c>
      <c r="J601" s="31">
        <f t="shared" ref="J601" si="66">H601-I601</f>
        <v>0</v>
      </c>
      <c r="K601" s="112"/>
      <c r="L601" s="117"/>
      <c r="M601" s="44" t="s">
        <v>1580</v>
      </c>
      <c r="N601" s="15"/>
      <c r="O601" s="41"/>
      <c r="P601" s="34"/>
      <c r="Q601" s="56"/>
      <c r="R601" s="35"/>
      <c r="S601" s="35"/>
    </row>
    <row r="602" spans="1:19" ht="107.25" customHeight="1">
      <c r="A602" s="14">
        <v>533</v>
      </c>
      <c r="B602" s="14">
        <v>492</v>
      </c>
      <c r="C602" s="21" t="s">
        <v>521</v>
      </c>
      <c r="D602" s="21" t="s">
        <v>522</v>
      </c>
      <c r="E602" s="18" t="s">
        <v>1537</v>
      </c>
      <c r="F602" s="18">
        <v>188</v>
      </c>
      <c r="G602" s="18">
        <v>1958</v>
      </c>
      <c r="H602" s="19">
        <v>107610</v>
      </c>
      <c r="I602" s="19">
        <v>107610</v>
      </c>
      <c r="J602" s="31">
        <f t="shared" si="52"/>
        <v>0</v>
      </c>
      <c r="K602" s="112"/>
      <c r="L602" s="117" t="s">
        <v>1538</v>
      </c>
      <c r="M602" s="44"/>
      <c r="N602" s="15" t="s">
        <v>306</v>
      </c>
      <c r="O602" s="41"/>
      <c r="P602" s="34"/>
      <c r="Q602" s="56"/>
      <c r="R602" s="35"/>
      <c r="S602" s="35"/>
    </row>
    <row r="603" spans="1:19" ht="107.25" customHeight="1">
      <c r="A603" s="14">
        <v>533</v>
      </c>
      <c r="B603" s="14"/>
      <c r="C603" s="21" t="s">
        <v>521</v>
      </c>
      <c r="D603" s="21" t="s">
        <v>522</v>
      </c>
      <c r="E603" s="18" t="s">
        <v>1537</v>
      </c>
      <c r="F603" s="18">
        <v>-188</v>
      </c>
      <c r="G603" s="18">
        <v>1958</v>
      </c>
      <c r="H603" s="19">
        <v>-107610</v>
      </c>
      <c r="I603" s="19">
        <v>-107610</v>
      </c>
      <c r="J603" s="31">
        <f t="shared" ref="J603" si="67">H603-I603</f>
        <v>0</v>
      </c>
      <c r="K603" s="112"/>
      <c r="L603" s="117"/>
      <c r="M603" s="44" t="s">
        <v>1580</v>
      </c>
      <c r="N603" s="15"/>
      <c r="O603" s="41"/>
      <c r="P603" s="34"/>
      <c r="Q603" s="56"/>
      <c r="R603" s="35"/>
      <c r="S603" s="35"/>
    </row>
    <row r="604" spans="1:19" ht="111" customHeight="1">
      <c r="A604" s="14">
        <v>534</v>
      </c>
      <c r="B604" s="14">
        <v>493</v>
      </c>
      <c r="C604" s="21" t="s">
        <v>523</v>
      </c>
      <c r="D604" s="21" t="s">
        <v>522</v>
      </c>
      <c r="E604" s="18" t="s">
        <v>1540</v>
      </c>
      <c r="F604" s="18">
        <v>13025</v>
      </c>
      <c r="G604" s="18">
        <v>1953</v>
      </c>
      <c r="H604" s="19">
        <v>11208783</v>
      </c>
      <c r="I604" s="19">
        <v>11208783</v>
      </c>
      <c r="J604" s="31">
        <f t="shared" si="52"/>
        <v>0</v>
      </c>
      <c r="K604" s="112"/>
      <c r="L604" s="117" t="s">
        <v>1541</v>
      </c>
      <c r="M604" s="44"/>
      <c r="N604" s="15" t="s">
        <v>306</v>
      </c>
      <c r="O604" s="41"/>
      <c r="P604" s="34"/>
      <c r="Q604" s="84"/>
      <c r="R604" s="35"/>
      <c r="S604" s="35"/>
    </row>
    <row r="605" spans="1:19" ht="111" customHeight="1">
      <c r="A605" s="14">
        <v>534</v>
      </c>
      <c r="B605" s="14"/>
      <c r="C605" s="21" t="s">
        <v>523</v>
      </c>
      <c r="D605" s="21" t="s">
        <v>522</v>
      </c>
      <c r="E605" s="18" t="s">
        <v>1540</v>
      </c>
      <c r="F605" s="18">
        <v>-13025</v>
      </c>
      <c r="G605" s="18">
        <v>1953</v>
      </c>
      <c r="H605" s="19">
        <v>-11208783</v>
      </c>
      <c r="I605" s="19">
        <v>-11208783</v>
      </c>
      <c r="J605" s="31">
        <f t="shared" ref="J605" si="68">H605-I605</f>
        <v>0</v>
      </c>
      <c r="K605" s="112"/>
      <c r="L605" s="117"/>
      <c r="M605" s="44" t="s">
        <v>1580</v>
      </c>
      <c r="N605" s="15"/>
      <c r="O605" s="41"/>
      <c r="P605" s="34"/>
      <c r="Q605" s="84"/>
      <c r="R605" s="35"/>
      <c r="S605" s="35"/>
    </row>
    <row r="606" spans="1:19" ht="108.75" customHeight="1">
      <c r="A606" s="14">
        <v>535</v>
      </c>
      <c r="B606" s="14">
        <v>494</v>
      </c>
      <c r="C606" s="21" t="s">
        <v>524</v>
      </c>
      <c r="D606" s="21" t="s">
        <v>522</v>
      </c>
      <c r="E606" s="18"/>
      <c r="F606" s="18">
        <v>0</v>
      </c>
      <c r="G606" s="18"/>
      <c r="H606" s="19">
        <v>3101103</v>
      </c>
      <c r="I606" s="19">
        <v>3101103</v>
      </c>
      <c r="J606" s="31">
        <f t="shared" si="52"/>
        <v>0</v>
      </c>
      <c r="K606" s="112"/>
      <c r="L606" s="117" t="s">
        <v>546</v>
      </c>
      <c r="M606" s="44"/>
      <c r="N606" s="15" t="s">
        <v>306</v>
      </c>
      <c r="O606" s="41"/>
      <c r="P606" s="34"/>
      <c r="Q606" s="56"/>
      <c r="R606" s="35"/>
      <c r="S606" s="35"/>
    </row>
    <row r="607" spans="1:19" ht="108.75" customHeight="1">
      <c r="A607" s="14">
        <v>535</v>
      </c>
      <c r="B607" s="14"/>
      <c r="C607" s="21" t="s">
        <v>524</v>
      </c>
      <c r="D607" s="21" t="s">
        <v>522</v>
      </c>
      <c r="E607" s="18"/>
      <c r="F607" s="18">
        <v>0</v>
      </c>
      <c r="G607" s="18"/>
      <c r="H607" s="19">
        <v>-3101103</v>
      </c>
      <c r="I607" s="19">
        <v>-3101103</v>
      </c>
      <c r="J607" s="31">
        <f t="shared" ref="J607" si="69">H607-I607</f>
        <v>0</v>
      </c>
      <c r="K607" s="112"/>
      <c r="L607" s="117"/>
      <c r="M607" s="44" t="s">
        <v>1580</v>
      </c>
      <c r="N607" s="15"/>
      <c r="O607" s="41"/>
      <c r="P607" s="34"/>
      <c r="Q607" s="56"/>
      <c r="R607" s="35"/>
      <c r="S607" s="35"/>
    </row>
    <row r="608" spans="1:19" ht="110.25" customHeight="1">
      <c r="A608" s="14">
        <v>536</v>
      </c>
      <c r="B608" s="14">
        <v>495</v>
      </c>
      <c r="C608" s="21" t="s">
        <v>910</v>
      </c>
      <c r="D608" s="21" t="s">
        <v>522</v>
      </c>
      <c r="E608" s="18" t="s">
        <v>1745</v>
      </c>
      <c r="F608" s="18">
        <v>0</v>
      </c>
      <c r="G608" s="18"/>
      <c r="H608" s="19">
        <v>159757</v>
      </c>
      <c r="I608" s="19">
        <v>159757</v>
      </c>
      <c r="J608" s="31">
        <f t="shared" si="52"/>
        <v>0</v>
      </c>
      <c r="K608" s="112"/>
      <c r="L608" s="117" t="s">
        <v>546</v>
      </c>
      <c r="M608" s="44"/>
      <c r="N608" s="15" t="s">
        <v>306</v>
      </c>
      <c r="O608" s="41"/>
      <c r="P608" s="34"/>
      <c r="Q608" s="56"/>
      <c r="R608" s="35"/>
      <c r="S608" s="35"/>
    </row>
    <row r="609" spans="1:19" ht="110.25" customHeight="1">
      <c r="A609" s="14">
        <v>536</v>
      </c>
      <c r="B609" s="14"/>
      <c r="C609" s="21" t="s">
        <v>910</v>
      </c>
      <c r="D609" s="21" t="s">
        <v>522</v>
      </c>
      <c r="E609" s="18" t="s">
        <v>1745</v>
      </c>
      <c r="F609" s="18">
        <v>0</v>
      </c>
      <c r="G609" s="18"/>
      <c r="H609" s="19">
        <v>-159757</v>
      </c>
      <c r="I609" s="19">
        <v>-159757</v>
      </c>
      <c r="J609" s="31">
        <f t="shared" ref="J609" si="70">H609-I609</f>
        <v>0</v>
      </c>
      <c r="K609" s="112"/>
      <c r="L609" s="117"/>
      <c r="M609" s="44" t="s">
        <v>1580</v>
      </c>
      <c r="N609" s="15"/>
      <c r="O609" s="41"/>
      <c r="P609" s="34"/>
      <c r="Q609" s="56"/>
      <c r="R609" s="35"/>
      <c r="S609" s="35"/>
    </row>
    <row r="610" spans="1:19" ht="114.75" customHeight="1">
      <c r="A610" s="14">
        <v>537</v>
      </c>
      <c r="B610" s="14">
        <v>496</v>
      </c>
      <c r="C610" s="21" t="s">
        <v>525</v>
      </c>
      <c r="D610" s="21" t="s">
        <v>522</v>
      </c>
      <c r="E610" s="18" t="s">
        <v>1536</v>
      </c>
      <c r="F610" s="18">
        <v>1365</v>
      </c>
      <c r="G610" s="18">
        <v>1986</v>
      </c>
      <c r="H610" s="19">
        <v>1912210</v>
      </c>
      <c r="I610" s="19">
        <v>1912210</v>
      </c>
      <c r="J610" s="31">
        <f t="shared" si="52"/>
        <v>0</v>
      </c>
      <c r="K610" s="112"/>
      <c r="L610" s="117" t="s">
        <v>1539</v>
      </c>
      <c r="M610" s="44"/>
      <c r="N610" s="15" t="s">
        <v>306</v>
      </c>
      <c r="O610" s="41"/>
      <c r="P610" s="34"/>
      <c r="Q610" s="56"/>
      <c r="R610" s="35"/>
      <c r="S610" s="35"/>
    </row>
    <row r="611" spans="1:19" ht="114.75" customHeight="1">
      <c r="A611" s="14">
        <v>537</v>
      </c>
      <c r="B611" s="14"/>
      <c r="C611" s="21" t="s">
        <v>525</v>
      </c>
      <c r="D611" s="21" t="s">
        <v>522</v>
      </c>
      <c r="E611" s="18" t="s">
        <v>1536</v>
      </c>
      <c r="F611" s="18">
        <v>-1365</v>
      </c>
      <c r="G611" s="18">
        <v>1986</v>
      </c>
      <c r="H611" s="19">
        <v>-1912210</v>
      </c>
      <c r="I611" s="19">
        <v>-1912210</v>
      </c>
      <c r="J611" s="31">
        <f t="shared" ref="J611" si="71">H611-I611</f>
        <v>0</v>
      </c>
      <c r="K611" s="112"/>
      <c r="L611" s="117"/>
      <c r="M611" s="44" t="s">
        <v>1580</v>
      </c>
      <c r="N611" s="15"/>
      <c r="O611" s="41"/>
      <c r="P611" s="34"/>
      <c r="Q611" s="56"/>
      <c r="R611" s="35"/>
      <c r="S611" s="35"/>
    </row>
    <row r="612" spans="1:19" ht="97.5" customHeight="1">
      <c r="A612" s="14">
        <v>538</v>
      </c>
      <c r="B612" s="14">
        <v>497</v>
      </c>
      <c r="C612" s="21" t="s">
        <v>525</v>
      </c>
      <c r="D612" s="21" t="s">
        <v>522</v>
      </c>
      <c r="E612" s="18" t="s">
        <v>1534</v>
      </c>
      <c r="F612" s="18">
        <v>1403</v>
      </c>
      <c r="G612" s="18">
        <v>1980</v>
      </c>
      <c r="H612" s="19">
        <v>627532</v>
      </c>
      <c r="I612" s="19">
        <v>627532</v>
      </c>
      <c r="J612" s="31">
        <f t="shared" si="52"/>
        <v>0</v>
      </c>
      <c r="K612" s="112"/>
      <c r="L612" s="117" t="s">
        <v>1535</v>
      </c>
      <c r="M612" s="44"/>
      <c r="N612" s="15" t="s">
        <v>306</v>
      </c>
      <c r="O612" s="41"/>
      <c r="P612" s="34"/>
      <c r="Q612" s="56"/>
      <c r="R612" s="35"/>
      <c r="S612" s="35"/>
    </row>
    <row r="613" spans="1:19" ht="97.5" customHeight="1">
      <c r="A613" s="14">
        <v>538</v>
      </c>
      <c r="B613" s="14"/>
      <c r="C613" s="21" t="s">
        <v>525</v>
      </c>
      <c r="D613" s="21" t="s">
        <v>522</v>
      </c>
      <c r="E613" s="18" t="s">
        <v>1534</v>
      </c>
      <c r="F613" s="18">
        <v>-1403</v>
      </c>
      <c r="G613" s="18">
        <v>1980</v>
      </c>
      <c r="H613" s="19">
        <v>-627532</v>
      </c>
      <c r="I613" s="19">
        <v>-627532</v>
      </c>
      <c r="J613" s="31">
        <f t="shared" ref="J613" si="72">H613-I613</f>
        <v>0</v>
      </c>
      <c r="K613" s="112"/>
      <c r="L613" s="117"/>
      <c r="M613" s="44" t="s">
        <v>1580</v>
      </c>
      <c r="N613" s="15"/>
      <c r="O613" s="41"/>
      <c r="P613" s="34"/>
      <c r="Q613" s="56"/>
      <c r="R613" s="35"/>
      <c r="S613" s="35"/>
    </row>
    <row r="614" spans="1:19" ht="88.5" customHeight="1">
      <c r="A614" s="14">
        <v>539</v>
      </c>
      <c r="B614" s="14">
        <v>498</v>
      </c>
      <c r="C614" s="21" t="s">
        <v>526</v>
      </c>
      <c r="D614" s="21" t="s">
        <v>529</v>
      </c>
      <c r="E614" s="18" t="s">
        <v>1521</v>
      </c>
      <c r="F614" s="18">
        <v>3198</v>
      </c>
      <c r="G614" s="18">
        <v>1985</v>
      </c>
      <c r="H614" s="19">
        <v>2394975</v>
      </c>
      <c r="I614" s="19">
        <v>2394975</v>
      </c>
      <c r="J614" s="31">
        <f t="shared" si="52"/>
        <v>0</v>
      </c>
      <c r="K614" s="112"/>
      <c r="L614" s="117" t="s">
        <v>1522</v>
      </c>
      <c r="M614" s="44"/>
      <c r="N614" s="15" t="s">
        <v>306</v>
      </c>
      <c r="O614" s="41"/>
      <c r="P614" s="34"/>
      <c r="Q614" s="86"/>
      <c r="R614" s="35"/>
      <c r="S614" s="35"/>
    </row>
    <row r="615" spans="1:19" ht="88.5" customHeight="1">
      <c r="A615" s="14">
        <v>540</v>
      </c>
      <c r="B615" s="14">
        <v>499</v>
      </c>
      <c r="C615" s="21" t="s">
        <v>527</v>
      </c>
      <c r="D615" s="21" t="s">
        <v>529</v>
      </c>
      <c r="E615" s="18" t="s">
        <v>1525</v>
      </c>
      <c r="F615" s="18">
        <v>3260</v>
      </c>
      <c r="G615" s="18">
        <v>1999</v>
      </c>
      <c r="H615" s="19">
        <v>5903287</v>
      </c>
      <c r="I615" s="19">
        <v>5903287</v>
      </c>
      <c r="J615" s="31">
        <f t="shared" si="52"/>
        <v>0</v>
      </c>
      <c r="K615" s="112"/>
      <c r="L615" s="117" t="s">
        <v>1526</v>
      </c>
      <c r="M615" s="44"/>
      <c r="N615" s="15" t="s">
        <v>306</v>
      </c>
      <c r="O615" s="41"/>
      <c r="P615" s="34"/>
      <c r="Q615" s="56"/>
      <c r="R615" s="35"/>
      <c r="S615" s="35"/>
    </row>
    <row r="616" spans="1:19" ht="88.5" customHeight="1">
      <c r="A616" s="14">
        <v>541</v>
      </c>
      <c r="B616" s="14">
        <v>500</v>
      </c>
      <c r="C616" s="21" t="s">
        <v>528</v>
      </c>
      <c r="D616" s="21" t="s">
        <v>530</v>
      </c>
      <c r="E616" s="18" t="s">
        <v>1517</v>
      </c>
      <c r="F616" s="18">
        <v>5185</v>
      </c>
      <c r="G616" s="18">
        <v>1998</v>
      </c>
      <c r="H616" s="19">
        <v>6514436</v>
      </c>
      <c r="I616" s="19">
        <v>6511310.0700000003</v>
      </c>
      <c r="J616" s="31">
        <f t="shared" si="52"/>
        <v>3125.929999999702</v>
      </c>
      <c r="K616" s="112"/>
      <c r="L616" s="117" t="s">
        <v>1518</v>
      </c>
      <c r="M616" s="44"/>
      <c r="N616" s="15" t="s">
        <v>306</v>
      </c>
      <c r="O616" s="41"/>
      <c r="P616" s="34"/>
      <c r="Q616" s="56"/>
      <c r="R616" s="35"/>
      <c r="S616" s="35"/>
    </row>
    <row r="617" spans="1:19" ht="88.5" customHeight="1">
      <c r="A617" s="14">
        <v>542</v>
      </c>
      <c r="B617" s="14">
        <v>501</v>
      </c>
      <c r="C617" s="21" t="s">
        <v>531</v>
      </c>
      <c r="D617" s="21" t="s">
        <v>532</v>
      </c>
      <c r="E617" s="18" t="s">
        <v>1527</v>
      </c>
      <c r="F617" s="18">
        <v>1874</v>
      </c>
      <c r="G617" s="18">
        <v>1985</v>
      </c>
      <c r="H617" s="19">
        <v>1617630</v>
      </c>
      <c r="I617" s="19">
        <v>1617630</v>
      </c>
      <c r="J617" s="31">
        <f t="shared" si="52"/>
        <v>0</v>
      </c>
      <c r="K617" s="112"/>
      <c r="L617" s="117" t="s">
        <v>1528</v>
      </c>
      <c r="M617" s="44"/>
      <c r="N617" s="15" t="s">
        <v>306</v>
      </c>
      <c r="O617" s="41"/>
      <c r="P617" s="34"/>
      <c r="Q617" s="56"/>
      <c r="R617" s="35"/>
      <c r="S617" s="35"/>
    </row>
    <row r="618" spans="1:19" ht="88.5" customHeight="1">
      <c r="A618" s="14">
        <v>543</v>
      </c>
      <c r="B618" s="14">
        <v>502</v>
      </c>
      <c r="C618" s="21" t="s">
        <v>531</v>
      </c>
      <c r="D618" s="21" t="s">
        <v>492</v>
      </c>
      <c r="E618" s="18" t="s">
        <v>1529</v>
      </c>
      <c r="F618" s="18">
        <v>1622</v>
      </c>
      <c r="G618" s="18">
        <v>1985</v>
      </c>
      <c r="H618" s="19">
        <v>2847082</v>
      </c>
      <c r="I618" s="19">
        <v>2847082</v>
      </c>
      <c r="J618" s="31">
        <f t="shared" si="52"/>
        <v>0</v>
      </c>
      <c r="K618" s="112"/>
      <c r="L618" s="117" t="s">
        <v>1530</v>
      </c>
      <c r="M618" s="44"/>
      <c r="N618" s="15" t="s">
        <v>306</v>
      </c>
      <c r="O618" s="41"/>
      <c r="P618" s="34"/>
      <c r="Q618" s="56"/>
      <c r="R618" s="35"/>
      <c r="S618" s="35"/>
    </row>
    <row r="619" spans="1:19" ht="98.25" customHeight="1">
      <c r="A619" s="14">
        <v>544</v>
      </c>
      <c r="B619" s="14">
        <v>503</v>
      </c>
      <c r="C619" s="21" t="s">
        <v>531</v>
      </c>
      <c r="D619" s="21" t="s">
        <v>533</v>
      </c>
      <c r="E619" s="18" t="s">
        <v>1523</v>
      </c>
      <c r="F619" s="18">
        <v>3235</v>
      </c>
      <c r="G619" s="18">
        <v>1985</v>
      </c>
      <c r="H619" s="19">
        <v>4069877</v>
      </c>
      <c r="I619" s="19">
        <v>4069877</v>
      </c>
      <c r="J619" s="31">
        <f t="shared" si="52"/>
        <v>0</v>
      </c>
      <c r="K619" s="112"/>
      <c r="L619" s="117" t="s">
        <v>1524</v>
      </c>
      <c r="M619" s="44"/>
      <c r="N619" s="15" t="s">
        <v>306</v>
      </c>
      <c r="O619" s="41"/>
      <c r="P619" s="34"/>
      <c r="Q619" s="56"/>
      <c r="R619" s="35"/>
      <c r="S619" s="35"/>
    </row>
    <row r="620" spans="1:19" ht="88.5" customHeight="1">
      <c r="A620" s="14">
        <v>545</v>
      </c>
      <c r="B620" s="14">
        <v>504</v>
      </c>
      <c r="C620" s="21" t="s">
        <v>531</v>
      </c>
      <c r="D620" s="21" t="s">
        <v>488</v>
      </c>
      <c r="E620" s="18" t="s">
        <v>1531</v>
      </c>
      <c r="F620" s="18">
        <v>1072</v>
      </c>
      <c r="G620" s="18">
        <v>1985</v>
      </c>
      <c r="H620" s="19">
        <v>2252635</v>
      </c>
      <c r="I620" s="19">
        <v>2252635</v>
      </c>
      <c r="J620" s="31">
        <f t="shared" si="52"/>
        <v>0</v>
      </c>
      <c r="K620" s="112"/>
      <c r="L620" s="117" t="s">
        <v>1532</v>
      </c>
      <c r="M620" s="44"/>
      <c r="N620" s="15" t="s">
        <v>306</v>
      </c>
      <c r="O620" s="41"/>
      <c r="P620" s="34"/>
      <c r="Q620" s="56"/>
      <c r="R620" s="35"/>
      <c r="S620" s="35"/>
    </row>
    <row r="621" spans="1:19" ht="88.5" customHeight="1">
      <c r="A621" s="14">
        <v>546</v>
      </c>
      <c r="B621" s="14">
        <v>505</v>
      </c>
      <c r="C621" s="21" t="s">
        <v>531</v>
      </c>
      <c r="D621" s="21" t="s">
        <v>534</v>
      </c>
      <c r="E621" s="18" t="s">
        <v>1543</v>
      </c>
      <c r="F621" s="18">
        <v>1060</v>
      </c>
      <c r="G621" s="18">
        <v>1982</v>
      </c>
      <c r="H621" s="19">
        <v>2796601</v>
      </c>
      <c r="I621" s="19">
        <v>2796601</v>
      </c>
      <c r="J621" s="31">
        <f t="shared" si="52"/>
        <v>0</v>
      </c>
      <c r="K621" s="112"/>
      <c r="L621" s="117" t="s">
        <v>1544</v>
      </c>
      <c r="M621" s="44"/>
      <c r="N621" s="15" t="s">
        <v>306</v>
      </c>
      <c r="O621" s="41"/>
      <c r="P621" s="34"/>
      <c r="Q621" s="56"/>
      <c r="R621" s="35"/>
      <c r="S621" s="35"/>
    </row>
    <row r="622" spans="1:19" ht="88.5" customHeight="1">
      <c r="A622" s="14">
        <v>547</v>
      </c>
      <c r="B622" s="14">
        <v>506</v>
      </c>
      <c r="C622" s="21" t="s">
        <v>535</v>
      </c>
      <c r="D622" s="21" t="s">
        <v>536</v>
      </c>
      <c r="E622" s="18"/>
      <c r="F622" s="18">
        <v>0</v>
      </c>
      <c r="G622" s="18"/>
      <c r="H622" s="19">
        <v>22</v>
      </c>
      <c r="I622" s="19">
        <v>22</v>
      </c>
      <c r="J622" s="31">
        <f t="shared" si="52"/>
        <v>0</v>
      </c>
      <c r="K622" s="112"/>
      <c r="L622" s="117" t="s">
        <v>546</v>
      </c>
      <c r="M622" s="44"/>
      <c r="N622" s="15" t="s">
        <v>306</v>
      </c>
      <c r="O622" s="41"/>
      <c r="P622" s="34"/>
      <c r="Q622" s="56"/>
      <c r="R622" s="35"/>
      <c r="S622" s="35"/>
    </row>
    <row r="623" spans="1:19" ht="88.5" customHeight="1">
      <c r="A623" s="14">
        <v>547</v>
      </c>
      <c r="B623" s="14"/>
      <c r="C623" s="21" t="s">
        <v>535</v>
      </c>
      <c r="D623" s="21" t="s">
        <v>536</v>
      </c>
      <c r="E623" s="18"/>
      <c r="F623" s="18">
        <v>0</v>
      </c>
      <c r="G623" s="18"/>
      <c r="H623" s="19">
        <v>-22</v>
      </c>
      <c r="I623" s="19">
        <v>-22</v>
      </c>
      <c r="J623" s="31">
        <f t="shared" ref="J623" si="73">H623-I623</f>
        <v>0</v>
      </c>
      <c r="K623" s="112"/>
      <c r="L623" s="117"/>
      <c r="M623" s="44" t="s">
        <v>1580</v>
      </c>
      <c r="N623" s="15"/>
      <c r="O623" s="41"/>
      <c r="P623" s="34"/>
      <c r="Q623" s="56"/>
      <c r="R623" s="35"/>
      <c r="S623" s="35"/>
    </row>
    <row r="624" spans="1:19" ht="88.5" customHeight="1">
      <c r="A624" s="14">
        <v>548</v>
      </c>
      <c r="B624" s="14">
        <v>507</v>
      </c>
      <c r="C624" s="21" t="s">
        <v>535</v>
      </c>
      <c r="D624" s="21" t="s">
        <v>537</v>
      </c>
      <c r="E624" s="18"/>
      <c r="F624" s="18">
        <v>0</v>
      </c>
      <c r="G624" s="18"/>
      <c r="H624" s="19">
        <v>22</v>
      </c>
      <c r="I624" s="19">
        <v>22</v>
      </c>
      <c r="J624" s="31">
        <f t="shared" si="52"/>
        <v>0</v>
      </c>
      <c r="K624" s="112"/>
      <c r="L624" s="117" t="s">
        <v>546</v>
      </c>
      <c r="M624" s="44"/>
      <c r="N624" s="15" t="s">
        <v>306</v>
      </c>
      <c r="O624" s="41"/>
      <c r="P624" s="34"/>
      <c r="Q624" s="56"/>
      <c r="R624" s="35"/>
      <c r="S624" s="35"/>
    </row>
    <row r="625" spans="1:19" s="34" customFormat="1" ht="102" customHeight="1">
      <c r="A625" s="31">
        <v>549</v>
      </c>
      <c r="B625" s="31">
        <v>508</v>
      </c>
      <c r="C625" s="55" t="s">
        <v>535</v>
      </c>
      <c r="D625" s="55" t="s">
        <v>1542</v>
      </c>
      <c r="E625" s="30"/>
      <c r="F625" s="30">
        <v>0</v>
      </c>
      <c r="G625" s="30"/>
      <c r="H625" s="32">
        <v>22</v>
      </c>
      <c r="I625" s="32">
        <v>22</v>
      </c>
      <c r="J625" s="31">
        <f t="shared" si="52"/>
        <v>0</v>
      </c>
      <c r="K625" s="73"/>
      <c r="L625" s="119" t="s">
        <v>546</v>
      </c>
      <c r="M625" s="41"/>
      <c r="N625" s="33" t="s">
        <v>306</v>
      </c>
      <c r="O625" s="41"/>
      <c r="Q625" s="56"/>
      <c r="R625" s="35"/>
      <c r="S625" s="35"/>
    </row>
    <row r="626" spans="1:19" s="34" customFormat="1" ht="88.5" customHeight="1">
      <c r="A626" s="31">
        <v>550</v>
      </c>
      <c r="B626" s="31">
        <v>509</v>
      </c>
      <c r="C626" s="55" t="s">
        <v>535</v>
      </c>
      <c r="D626" s="55" t="s">
        <v>537</v>
      </c>
      <c r="E626" s="30"/>
      <c r="F626" s="30">
        <v>0</v>
      </c>
      <c r="G626" s="30"/>
      <c r="H626" s="32">
        <v>22</v>
      </c>
      <c r="I626" s="32">
        <v>22</v>
      </c>
      <c r="J626" s="31">
        <f t="shared" si="52"/>
        <v>0</v>
      </c>
      <c r="K626" s="73"/>
      <c r="L626" s="119" t="s">
        <v>546</v>
      </c>
      <c r="M626" s="41"/>
      <c r="N626" s="33" t="s">
        <v>306</v>
      </c>
      <c r="O626" s="41"/>
      <c r="Q626" s="56"/>
      <c r="R626" s="35"/>
      <c r="S626" s="35"/>
    </row>
    <row r="627" spans="1:19" ht="88.5" customHeight="1">
      <c r="A627" s="14">
        <v>551</v>
      </c>
      <c r="B627" s="14">
        <v>510</v>
      </c>
      <c r="C627" s="21" t="s">
        <v>535</v>
      </c>
      <c r="D627" s="21" t="s">
        <v>537</v>
      </c>
      <c r="E627" s="18"/>
      <c r="F627" s="18">
        <v>0</v>
      </c>
      <c r="G627" s="18"/>
      <c r="H627" s="19">
        <v>22</v>
      </c>
      <c r="I627" s="19">
        <v>22</v>
      </c>
      <c r="J627" s="31">
        <f t="shared" si="52"/>
        <v>0</v>
      </c>
      <c r="K627" s="112"/>
      <c r="L627" s="117" t="s">
        <v>546</v>
      </c>
      <c r="M627" s="44"/>
      <c r="N627" s="15" t="s">
        <v>306</v>
      </c>
      <c r="O627" s="41"/>
      <c r="P627" s="34"/>
      <c r="Q627" s="56"/>
      <c r="R627" s="35"/>
      <c r="S627" s="35"/>
    </row>
    <row r="628" spans="1:19" ht="88.5" customHeight="1">
      <c r="A628" s="14">
        <v>552</v>
      </c>
      <c r="B628" s="14">
        <v>511</v>
      </c>
      <c r="C628" s="21" t="s">
        <v>535</v>
      </c>
      <c r="D628" s="21" t="s">
        <v>537</v>
      </c>
      <c r="E628" s="18"/>
      <c r="F628" s="18">
        <v>0</v>
      </c>
      <c r="G628" s="18"/>
      <c r="H628" s="19">
        <v>22</v>
      </c>
      <c r="I628" s="19">
        <v>22</v>
      </c>
      <c r="J628" s="31">
        <f t="shared" si="52"/>
        <v>0</v>
      </c>
      <c r="K628" s="112"/>
      <c r="L628" s="117" t="s">
        <v>546</v>
      </c>
      <c r="M628" s="44"/>
      <c r="N628" s="15" t="s">
        <v>306</v>
      </c>
      <c r="O628" s="41"/>
      <c r="P628" s="34"/>
      <c r="Q628" s="56"/>
      <c r="R628" s="35"/>
      <c r="S628" s="35"/>
    </row>
    <row r="629" spans="1:19" ht="88.5" customHeight="1">
      <c r="A629" s="14">
        <v>553</v>
      </c>
      <c r="B629" s="14">
        <v>512</v>
      </c>
      <c r="C629" s="21" t="s">
        <v>535</v>
      </c>
      <c r="D629" s="21" t="s">
        <v>537</v>
      </c>
      <c r="E629" s="18"/>
      <c r="F629" s="18">
        <v>0</v>
      </c>
      <c r="G629" s="18"/>
      <c r="H629" s="19">
        <v>22</v>
      </c>
      <c r="I629" s="19">
        <v>22</v>
      </c>
      <c r="J629" s="31">
        <f t="shared" si="52"/>
        <v>0</v>
      </c>
      <c r="K629" s="112"/>
      <c r="L629" s="117" t="s">
        <v>546</v>
      </c>
      <c r="M629" s="44"/>
      <c r="N629" s="15" t="s">
        <v>306</v>
      </c>
      <c r="O629" s="41"/>
      <c r="P629" s="34"/>
      <c r="Q629" s="56"/>
      <c r="R629" s="35"/>
      <c r="S629" s="35"/>
    </row>
    <row r="630" spans="1:19" ht="88.5" customHeight="1">
      <c r="A630" s="14">
        <v>554</v>
      </c>
      <c r="B630" s="14">
        <v>513</v>
      </c>
      <c r="C630" s="21" t="s">
        <v>535</v>
      </c>
      <c r="D630" s="21" t="s">
        <v>537</v>
      </c>
      <c r="E630" s="18"/>
      <c r="F630" s="18">
        <v>0</v>
      </c>
      <c r="G630" s="18"/>
      <c r="H630" s="19">
        <v>22</v>
      </c>
      <c r="I630" s="19">
        <v>22</v>
      </c>
      <c r="J630" s="31">
        <f t="shared" si="52"/>
        <v>0</v>
      </c>
      <c r="K630" s="112"/>
      <c r="L630" s="117" t="s">
        <v>546</v>
      </c>
      <c r="M630" s="44"/>
      <c r="N630" s="15" t="s">
        <v>306</v>
      </c>
      <c r="O630" s="41"/>
      <c r="P630" s="34"/>
      <c r="Q630" s="56"/>
      <c r="R630" s="35"/>
      <c r="S630" s="35"/>
    </row>
    <row r="631" spans="1:19" ht="88.5" customHeight="1">
      <c r="A631" s="14">
        <v>555</v>
      </c>
      <c r="B631" s="14">
        <v>514</v>
      </c>
      <c r="C631" s="21" t="s">
        <v>535</v>
      </c>
      <c r="D631" s="21" t="s">
        <v>537</v>
      </c>
      <c r="E631" s="18"/>
      <c r="F631" s="18">
        <v>0</v>
      </c>
      <c r="G631" s="18"/>
      <c r="H631" s="19">
        <v>22</v>
      </c>
      <c r="I631" s="19">
        <v>22</v>
      </c>
      <c r="J631" s="31">
        <f t="shared" si="52"/>
        <v>0</v>
      </c>
      <c r="K631" s="112"/>
      <c r="L631" s="117" t="s">
        <v>546</v>
      </c>
      <c r="M631" s="44"/>
      <c r="N631" s="15" t="s">
        <v>306</v>
      </c>
      <c r="O631" s="41"/>
      <c r="P631" s="34"/>
      <c r="Q631" s="56"/>
      <c r="R631" s="35"/>
      <c r="S631" s="35"/>
    </row>
    <row r="632" spans="1:19" ht="88.5" customHeight="1">
      <c r="A632" s="14">
        <v>556</v>
      </c>
      <c r="B632" s="14">
        <v>515</v>
      </c>
      <c r="C632" s="21" t="s">
        <v>535</v>
      </c>
      <c r="D632" s="21" t="s">
        <v>537</v>
      </c>
      <c r="E632" s="18"/>
      <c r="F632" s="18">
        <v>0</v>
      </c>
      <c r="G632" s="18"/>
      <c r="H632" s="19">
        <v>22</v>
      </c>
      <c r="I632" s="19">
        <v>22</v>
      </c>
      <c r="J632" s="31">
        <f t="shared" si="52"/>
        <v>0</v>
      </c>
      <c r="K632" s="112"/>
      <c r="L632" s="117" t="s">
        <v>546</v>
      </c>
      <c r="M632" s="44"/>
      <c r="N632" s="15" t="s">
        <v>306</v>
      </c>
      <c r="O632" s="41"/>
      <c r="P632" s="34"/>
      <c r="Q632" s="56"/>
      <c r="R632" s="35"/>
      <c r="S632" s="35"/>
    </row>
    <row r="633" spans="1:19" ht="88.5" customHeight="1">
      <c r="A633" s="14">
        <v>557</v>
      </c>
      <c r="B633" s="14">
        <v>516</v>
      </c>
      <c r="C633" s="21" t="s">
        <v>535</v>
      </c>
      <c r="D633" s="21" t="s">
        <v>537</v>
      </c>
      <c r="E633" s="18"/>
      <c r="F633" s="18">
        <v>0</v>
      </c>
      <c r="G633" s="18"/>
      <c r="H633" s="19">
        <v>22</v>
      </c>
      <c r="I633" s="19">
        <v>22</v>
      </c>
      <c r="J633" s="31">
        <f t="shared" si="52"/>
        <v>0</v>
      </c>
      <c r="K633" s="112"/>
      <c r="L633" s="117" t="s">
        <v>546</v>
      </c>
      <c r="M633" s="44"/>
      <c r="N633" s="15" t="s">
        <v>306</v>
      </c>
      <c r="O633" s="41"/>
      <c r="P633" s="34"/>
      <c r="Q633" s="56"/>
      <c r="R633" s="35"/>
      <c r="S633" s="35"/>
    </row>
    <row r="634" spans="1:19" ht="88.5" customHeight="1">
      <c r="A634" s="14">
        <v>558</v>
      </c>
      <c r="B634" s="14">
        <v>517</v>
      </c>
      <c r="C634" s="21" t="s">
        <v>535</v>
      </c>
      <c r="D634" s="21" t="s">
        <v>537</v>
      </c>
      <c r="E634" s="18"/>
      <c r="F634" s="18">
        <v>0</v>
      </c>
      <c r="G634" s="18"/>
      <c r="H634" s="19">
        <v>22</v>
      </c>
      <c r="I634" s="19">
        <v>22</v>
      </c>
      <c r="J634" s="31">
        <f t="shared" si="52"/>
        <v>0</v>
      </c>
      <c r="K634" s="112"/>
      <c r="L634" s="117" t="s">
        <v>546</v>
      </c>
      <c r="M634" s="44"/>
      <c r="N634" s="15" t="s">
        <v>306</v>
      </c>
      <c r="O634" s="41"/>
      <c r="P634" s="34"/>
      <c r="Q634" s="56"/>
      <c r="R634" s="35"/>
      <c r="S634" s="35"/>
    </row>
    <row r="635" spans="1:19" ht="88.5" customHeight="1">
      <c r="A635" s="14">
        <v>559</v>
      </c>
      <c r="B635" s="14">
        <v>518</v>
      </c>
      <c r="C635" s="21" t="s">
        <v>535</v>
      </c>
      <c r="D635" s="21" t="s">
        <v>537</v>
      </c>
      <c r="E635" s="18"/>
      <c r="F635" s="18">
        <v>0</v>
      </c>
      <c r="G635" s="18"/>
      <c r="H635" s="19">
        <v>22</v>
      </c>
      <c r="I635" s="19">
        <v>22</v>
      </c>
      <c r="J635" s="31">
        <f t="shared" si="52"/>
        <v>0</v>
      </c>
      <c r="K635" s="112"/>
      <c r="L635" s="117" t="s">
        <v>546</v>
      </c>
      <c r="M635" s="44"/>
      <c r="N635" s="15" t="s">
        <v>306</v>
      </c>
      <c r="O635" s="41"/>
      <c r="P635" s="34"/>
      <c r="Q635" s="56"/>
      <c r="R635" s="35"/>
      <c r="S635" s="35"/>
    </row>
    <row r="636" spans="1:19" ht="88.5" customHeight="1">
      <c r="A636" s="14">
        <v>560</v>
      </c>
      <c r="B636" s="14">
        <v>519</v>
      </c>
      <c r="C636" s="21" t="s">
        <v>535</v>
      </c>
      <c r="D636" s="21" t="s">
        <v>537</v>
      </c>
      <c r="E636" s="18"/>
      <c r="F636" s="18">
        <v>0</v>
      </c>
      <c r="G636" s="18"/>
      <c r="H636" s="19">
        <v>22</v>
      </c>
      <c r="I636" s="19">
        <v>22</v>
      </c>
      <c r="J636" s="31">
        <f t="shared" si="52"/>
        <v>0</v>
      </c>
      <c r="K636" s="112"/>
      <c r="L636" s="117" t="s">
        <v>546</v>
      </c>
      <c r="M636" s="44"/>
      <c r="N636" s="15" t="s">
        <v>306</v>
      </c>
      <c r="O636" s="41"/>
      <c r="P636" s="34"/>
      <c r="Q636" s="56"/>
      <c r="R636" s="35"/>
      <c r="S636" s="35"/>
    </row>
    <row r="637" spans="1:19" ht="88.5" customHeight="1">
      <c r="A637" s="14">
        <v>561</v>
      </c>
      <c r="B637" s="14">
        <v>520</v>
      </c>
      <c r="C637" s="21" t="s">
        <v>535</v>
      </c>
      <c r="D637" s="21" t="s">
        <v>537</v>
      </c>
      <c r="E637" s="18"/>
      <c r="F637" s="18">
        <v>0</v>
      </c>
      <c r="G637" s="18"/>
      <c r="H637" s="19">
        <v>22</v>
      </c>
      <c r="I637" s="19">
        <v>22</v>
      </c>
      <c r="J637" s="31">
        <f t="shared" si="52"/>
        <v>0</v>
      </c>
      <c r="K637" s="112"/>
      <c r="L637" s="117" t="s">
        <v>546</v>
      </c>
      <c r="M637" s="44"/>
      <c r="N637" s="15" t="s">
        <v>306</v>
      </c>
      <c r="O637" s="41"/>
      <c r="P637" s="34"/>
      <c r="Q637" s="56"/>
      <c r="R637" s="35"/>
      <c r="S637" s="35"/>
    </row>
    <row r="638" spans="1:19" ht="88.5" customHeight="1">
      <c r="A638" s="14">
        <v>562</v>
      </c>
      <c r="B638" s="14">
        <v>521</v>
      </c>
      <c r="C638" s="21" t="s">
        <v>535</v>
      </c>
      <c r="D638" s="21" t="s">
        <v>537</v>
      </c>
      <c r="E638" s="18"/>
      <c r="F638" s="18">
        <v>0</v>
      </c>
      <c r="G638" s="18"/>
      <c r="H638" s="19">
        <v>22</v>
      </c>
      <c r="I638" s="19">
        <v>22</v>
      </c>
      <c r="J638" s="31">
        <f t="shared" si="52"/>
        <v>0</v>
      </c>
      <c r="K638" s="112"/>
      <c r="L638" s="117" t="s">
        <v>546</v>
      </c>
      <c r="M638" s="44"/>
      <c r="N638" s="15" t="s">
        <v>306</v>
      </c>
      <c r="O638" s="41"/>
      <c r="P638" s="34"/>
      <c r="Q638" s="56"/>
      <c r="R638" s="35"/>
      <c r="S638" s="35"/>
    </row>
    <row r="639" spans="1:19" ht="113.25" customHeight="1">
      <c r="A639" s="14">
        <v>563</v>
      </c>
      <c r="B639" s="14">
        <v>522</v>
      </c>
      <c r="C639" s="21" t="s">
        <v>525</v>
      </c>
      <c r="D639" s="21" t="s">
        <v>522</v>
      </c>
      <c r="E639" s="18"/>
      <c r="F639" s="18">
        <v>1</v>
      </c>
      <c r="G639" s="18"/>
      <c r="H639" s="19">
        <v>118</v>
      </c>
      <c r="I639" s="19">
        <v>118</v>
      </c>
      <c r="J639" s="31">
        <f t="shared" si="52"/>
        <v>0</v>
      </c>
      <c r="K639" s="112"/>
      <c r="L639" s="117" t="s">
        <v>546</v>
      </c>
      <c r="M639" s="44"/>
      <c r="N639" s="15" t="s">
        <v>306</v>
      </c>
      <c r="O639" s="41"/>
      <c r="P639" s="34"/>
      <c r="Q639" s="56"/>
      <c r="R639" s="35"/>
      <c r="S639" s="35"/>
    </row>
    <row r="640" spans="1:19" ht="113.25" customHeight="1">
      <c r="A640" s="14">
        <v>563</v>
      </c>
      <c r="B640" s="14"/>
      <c r="C640" s="21" t="s">
        <v>525</v>
      </c>
      <c r="D640" s="21" t="s">
        <v>522</v>
      </c>
      <c r="E640" s="18"/>
      <c r="F640" s="18">
        <v>-1</v>
      </c>
      <c r="G640" s="18"/>
      <c r="H640" s="19">
        <v>-118</v>
      </c>
      <c r="I640" s="19">
        <v>-118</v>
      </c>
      <c r="J640" s="31">
        <f t="shared" ref="J640" si="74">H640-I640</f>
        <v>0</v>
      </c>
      <c r="K640" s="112"/>
      <c r="L640" s="117"/>
      <c r="M640" s="44" t="s">
        <v>1580</v>
      </c>
      <c r="N640" s="15"/>
      <c r="O640" s="41"/>
      <c r="P640" s="34"/>
      <c r="Q640" s="56"/>
      <c r="R640" s="35"/>
      <c r="S640" s="35"/>
    </row>
    <row r="641" spans="1:19" ht="114.75" customHeight="1">
      <c r="A641" s="14">
        <v>564</v>
      </c>
      <c r="B641" s="14">
        <v>523</v>
      </c>
      <c r="C641" s="21" t="s">
        <v>538</v>
      </c>
      <c r="D641" s="21" t="s">
        <v>522</v>
      </c>
      <c r="E641" s="18"/>
      <c r="F641" s="18">
        <v>0</v>
      </c>
      <c r="G641" s="18"/>
      <c r="H641" s="19">
        <v>46786</v>
      </c>
      <c r="I641" s="19">
        <v>46786</v>
      </c>
      <c r="J641" s="31">
        <f t="shared" si="52"/>
        <v>0</v>
      </c>
      <c r="K641" s="112"/>
      <c r="L641" s="117" t="s">
        <v>546</v>
      </c>
      <c r="M641" s="44"/>
      <c r="N641" s="15" t="s">
        <v>306</v>
      </c>
      <c r="O641" s="41"/>
      <c r="P641" s="34"/>
      <c r="Q641" s="56"/>
      <c r="R641" s="35"/>
      <c r="S641" s="35"/>
    </row>
    <row r="642" spans="1:19" ht="114.75" customHeight="1">
      <c r="A642" s="14">
        <v>564</v>
      </c>
      <c r="B642" s="14"/>
      <c r="C642" s="21" t="s">
        <v>538</v>
      </c>
      <c r="D642" s="21" t="s">
        <v>522</v>
      </c>
      <c r="E642" s="18"/>
      <c r="F642" s="18">
        <v>0</v>
      </c>
      <c r="G642" s="18"/>
      <c r="H642" s="19">
        <v>-46786</v>
      </c>
      <c r="I642" s="19">
        <v>-46786</v>
      </c>
      <c r="J642" s="31">
        <f t="shared" ref="J642" si="75">H642-I642</f>
        <v>0</v>
      </c>
      <c r="K642" s="112"/>
      <c r="L642" s="117"/>
      <c r="M642" s="44" t="s">
        <v>1580</v>
      </c>
      <c r="N642" s="15"/>
      <c r="O642" s="41"/>
      <c r="P642" s="34"/>
      <c r="Q642" s="56"/>
      <c r="R642" s="35"/>
      <c r="S642" s="35"/>
    </row>
    <row r="643" spans="1:19" ht="88.5" customHeight="1">
      <c r="A643" s="14">
        <v>565</v>
      </c>
      <c r="B643" s="14">
        <v>524</v>
      </c>
      <c r="C643" s="21" t="s">
        <v>539</v>
      </c>
      <c r="D643" s="21" t="s">
        <v>522</v>
      </c>
      <c r="E643" s="18"/>
      <c r="F643" s="18">
        <v>0</v>
      </c>
      <c r="G643" s="18"/>
      <c r="H643" s="19">
        <v>46786</v>
      </c>
      <c r="I643" s="19">
        <v>46786</v>
      </c>
      <c r="J643" s="31">
        <f t="shared" si="52"/>
        <v>0</v>
      </c>
      <c r="K643" s="112"/>
      <c r="L643" s="117" t="s">
        <v>546</v>
      </c>
      <c r="M643" s="44"/>
      <c r="N643" s="15" t="s">
        <v>306</v>
      </c>
      <c r="O643" s="41"/>
      <c r="P643" s="34"/>
      <c r="Q643" s="56"/>
      <c r="R643" s="35"/>
      <c r="S643" s="35"/>
    </row>
    <row r="644" spans="1:19" ht="88.5" customHeight="1">
      <c r="A644" s="14">
        <v>565</v>
      </c>
      <c r="B644" s="14"/>
      <c r="C644" s="21" t="s">
        <v>539</v>
      </c>
      <c r="D644" s="21" t="s">
        <v>522</v>
      </c>
      <c r="E644" s="18"/>
      <c r="F644" s="18">
        <v>0</v>
      </c>
      <c r="G644" s="18"/>
      <c r="H644" s="19">
        <v>-46786</v>
      </c>
      <c r="I644" s="19">
        <v>-46786</v>
      </c>
      <c r="J644" s="31">
        <f t="shared" ref="J644" si="76">H644-I644</f>
        <v>0</v>
      </c>
      <c r="K644" s="112"/>
      <c r="L644" s="117"/>
      <c r="M644" s="44" t="s">
        <v>1580</v>
      </c>
      <c r="N644" s="15"/>
      <c r="O644" s="41"/>
      <c r="P644" s="34"/>
      <c r="Q644" s="56"/>
      <c r="R644" s="35"/>
      <c r="S644" s="35"/>
    </row>
    <row r="645" spans="1:19" ht="111.75" customHeight="1">
      <c r="A645" s="14">
        <v>566</v>
      </c>
      <c r="B645" s="14">
        <v>525</v>
      </c>
      <c r="C645" s="21" t="s">
        <v>539</v>
      </c>
      <c r="D645" s="21" t="s">
        <v>522</v>
      </c>
      <c r="E645" s="18"/>
      <c r="F645" s="18">
        <v>0</v>
      </c>
      <c r="G645" s="18"/>
      <c r="H645" s="19">
        <v>63477</v>
      </c>
      <c r="I645" s="19">
        <v>63477</v>
      </c>
      <c r="J645" s="31">
        <f t="shared" si="52"/>
        <v>0</v>
      </c>
      <c r="K645" s="112"/>
      <c r="L645" s="117" t="s">
        <v>546</v>
      </c>
      <c r="M645" s="44"/>
      <c r="N645" s="15" t="s">
        <v>306</v>
      </c>
      <c r="O645" s="41"/>
      <c r="P645" s="34"/>
      <c r="Q645" s="85"/>
      <c r="R645" s="35"/>
      <c r="S645" s="35"/>
    </row>
    <row r="646" spans="1:19" ht="111.75" customHeight="1">
      <c r="A646" s="14">
        <v>566</v>
      </c>
      <c r="B646" s="14"/>
      <c r="C646" s="21" t="s">
        <v>539</v>
      </c>
      <c r="D646" s="21" t="s">
        <v>522</v>
      </c>
      <c r="E646" s="18"/>
      <c r="F646" s="18">
        <v>0</v>
      </c>
      <c r="G646" s="18"/>
      <c r="H646" s="19">
        <v>-63477</v>
      </c>
      <c r="I646" s="19">
        <v>-63477</v>
      </c>
      <c r="J646" s="31">
        <f t="shared" ref="J646" si="77">H646-I646</f>
        <v>0</v>
      </c>
      <c r="K646" s="112"/>
      <c r="L646" s="117"/>
      <c r="M646" s="44" t="s">
        <v>1580</v>
      </c>
      <c r="N646" s="15"/>
      <c r="O646" s="41"/>
      <c r="P646" s="34"/>
      <c r="Q646" s="85"/>
      <c r="R646" s="35"/>
      <c r="S646" s="35"/>
    </row>
    <row r="647" spans="1:19" s="28" customFormat="1" ht="145.5" customHeight="1">
      <c r="A647" s="24">
        <v>567</v>
      </c>
      <c r="B647" s="24">
        <v>526</v>
      </c>
      <c r="C647" s="37" t="s">
        <v>550</v>
      </c>
      <c r="D647" s="37" t="s">
        <v>710</v>
      </c>
      <c r="E647" s="37" t="s">
        <v>560</v>
      </c>
      <c r="F647" s="25">
        <v>38</v>
      </c>
      <c r="G647" s="25">
        <v>2016</v>
      </c>
      <c r="H647" s="27">
        <v>675566.66</v>
      </c>
      <c r="I647" s="27">
        <v>0</v>
      </c>
      <c r="J647" s="31">
        <f t="shared" si="52"/>
        <v>675566.66</v>
      </c>
      <c r="K647" s="111"/>
      <c r="L647" s="89" t="s">
        <v>756</v>
      </c>
      <c r="M647" s="38"/>
      <c r="N647" s="26" t="s">
        <v>306</v>
      </c>
      <c r="O647" s="38"/>
      <c r="P647" s="34"/>
      <c r="Q647" s="35"/>
      <c r="R647" s="35"/>
      <c r="S647" s="35"/>
    </row>
    <row r="648" spans="1:19" s="49" customFormat="1" ht="144.75" customHeight="1">
      <c r="A648" s="45">
        <v>568</v>
      </c>
      <c r="B648" s="45">
        <v>527</v>
      </c>
      <c r="C648" s="96" t="s">
        <v>551</v>
      </c>
      <c r="D648" s="96" t="s">
        <v>556</v>
      </c>
      <c r="E648" s="96" t="s">
        <v>561</v>
      </c>
      <c r="F648" s="46">
        <v>37.5</v>
      </c>
      <c r="G648" s="46">
        <v>1991</v>
      </c>
      <c r="H648" s="47">
        <v>675566.66</v>
      </c>
      <c r="I648" s="47">
        <v>0</v>
      </c>
      <c r="J648" s="45">
        <f t="shared" si="52"/>
        <v>675566.66</v>
      </c>
      <c r="K648" s="114"/>
      <c r="L648" s="103" t="s">
        <v>755</v>
      </c>
      <c r="M648" s="88"/>
      <c r="N648" s="48" t="s">
        <v>306</v>
      </c>
      <c r="O648" s="88"/>
      <c r="Q648" s="91"/>
      <c r="R648" s="91"/>
      <c r="S648" s="91"/>
    </row>
    <row r="649" spans="1:19" s="49" customFormat="1" ht="144.75" customHeight="1">
      <c r="A649" s="45">
        <v>568</v>
      </c>
      <c r="B649" s="45"/>
      <c r="C649" s="96" t="s">
        <v>551</v>
      </c>
      <c r="D649" s="96" t="s">
        <v>556</v>
      </c>
      <c r="E649" s="96" t="s">
        <v>561</v>
      </c>
      <c r="F649" s="46">
        <v>-37.5</v>
      </c>
      <c r="G649" s="46">
        <v>1991</v>
      </c>
      <c r="H649" s="47">
        <v>-675566.66</v>
      </c>
      <c r="I649" s="47">
        <v>0</v>
      </c>
      <c r="J649" s="45">
        <f t="shared" ref="J649" si="78">H649-I649</f>
        <v>-675566.66</v>
      </c>
      <c r="K649" s="114"/>
      <c r="L649" s="102"/>
      <c r="M649" s="103" t="s">
        <v>1689</v>
      </c>
      <c r="N649" s="48"/>
      <c r="O649" s="88"/>
      <c r="Q649" s="91"/>
      <c r="R649" s="91"/>
      <c r="S649" s="91"/>
    </row>
    <row r="650" spans="1:19" s="28" customFormat="1" ht="141.75" customHeight="1">
      <c r="A650" s="24">
        <v>569</v>
      </c>
      <c r="B650" s="24">
        <v>528</v>
      </c>
      <c r="C650" s="37" t="s">
        <v>552</v>
      </c>
      <c r="D650" s="37" t="s">
        <v>557</v>
      </c>
      <c r="E650" s="37" t="s">
        <v>562</v>
      </c>
      <c r="F650" s="25">
        <v>30.9</v>
      </c>
      <c r="G650" s="25">
        <v>1964</v>
      </c>
      <c r="H650" s="27">
        <v>675566.66</v>
      </c>
      <c r="I650" s="27">
        <v>0</v>
      </c>
      <c r="J650" s="31">
        <f t="shared" si="52"/>
        <v>675566.66</v>
      </c>
      <c r="K650" s="111"/>
      <c r="L650" s="89" t="s">
        <v>754</v>
      </c>
      <c r="M650" s="38"/>
      <c r="N650" s="26" t="s">
        <v>306</v>
      </c>
      <c r="O650" s="38"/>
      <c r="P650" s="34"/>
      <c r="Q650" s="35"/>
      <c r="R650" s="35"/>
      <c r="S650" s="35"/>
    </row>
    <row r="651" spans="1:19" s="49" customFormat="1" ht="147.75" customHeight="1">
      <c r="A651" s="45">
        <v>570</v>
      </c>
      <c r="B651" s="45">
        <v>529</v>
      </c>
      <c r="C651" s="96" t="s">
        <v>553</v>
      </c>
      <c r="D651" s="96" t="s">
        <v>558</v>
      </c>
      <c r="E651" s="96" t="s">
        <v>563</v>
      </c>
      <c r="F651" s="46">
        <v>28</v>
      </c>
      <c r="G651" s="46">
        <v>2012</v>
      </c>
      <c r="H651" s="47">
        <v>675566.66</v>
      </c>
      <c r="I651" s="47">
        <v>0</v>
      </c>
      <c r="J651" s="45">
        <f t="shared" si="52"/>
        <v>675566.66</v>
      </c>
      <c r="K651" s="114"/>
      <c r="L651" s="103" t="s">
        <v>753</v>
      </c>
      <c r="M651" s="88"/>
      <c r="N651" s="48" t="s">
        <v>306</v>
      </c>
      <c r="O651" s="88"/>
      <c r="Q651" s="91"/>
      <c r="R651" s="91"/>
      <c r="S651" s="91"/>
    </row>
    <row r="652" spans="1:19" s="49" customFormat="1" ht="147.75" customHeight="1">
      <c r="A652" s="45">
        <v>570</v>
      </c>
      <c r="B652" s="45"/>
      <c r="C652" s="96" t="s">
        <v>553</v>
      </c>
      <c r="D652" s="96" t="s">
        <v>558</v>
      </c>
      <c r="E652" s="96" t="s">
        <v>563</v>
      </c>
      <c r="F652" s="46">
        <v>-28</v>
      </c>
      <c r="G652" s="46">
        <v>2012</v>
      </c>
      <c r="H652" s="47">
        <v>-675566.66</v>
      </c>
      <c r="I652" s="47">
        <v>0</v>
      </c>
      <c r="J652" s="45">
        <f t="shared" ref="J652" si="79">H652-I652</f>
        <v>-675566.66</v>
      </c>
      <c r="K652" s="114"/>
      <c r="L652" s="102"/>
      <c r="M652" s="103" t="s">
        <v>1688</v>
      </c>
      <c r="N652" s="48"/>
      <c r="O652" s="88"/>
      <c r="Q652" s="91"/>
      <c r="R652" s="91"/>
      <c r="S652" s="91"/>
    </row>
    <row r="653" spans="1:19" s="28" customFormat="1" ht="141" customHeight="1">
      <c r="A653" s="24">
        <v>571</v>
      </c>
      <c r="B653" s="24">
        <v>530</v>
      </c>
      <c r="C653" s="37" t="s">
        <v>554</v>
      </c>
      <c r="D653" s="37" t="s">
        <v>559</v>
      </c>
      <c r="E653" s="25" t="s">
        <v>564</v>
      </c>
      <c r="F653" s="25">
        <v>30.4</v>
      </c>
      <c r="G653" s="25">
        <v>1980</v>
      </c>
      <c r="H653" s="27">
        <v>675566.66</v>
      </c>
      <c r="I653" s="27">
        <v>0</v>
      </c>
      <c r="J653" s="31">
        <f t="shared" si="52"/>
        <v>675566.66</v>
      </c>
      <c r="K653" s="111"/>
      <c r="L653" s="89" t="s">
        <v>752</v>
      </c>
      <c r="M653" s="38"/>
      <c r="N653" s="26" t="s">
        <v>306</v>
      </c>
      <c r="O653" s="38"/>
      <c r="P653" s="34"/>
      <c r="Q653" s="35"/>
      <c r="R653" s="35"/>
      <c r="S653" s="35"/>
    </row>
    <row r="654" spans="1:19" s="49" customFormat="1" ht="140.25" customHeight="1">
      <c r="A654" s="45">
        <v>572</v>
      </c>
      <c r="B654" s="45">
        <v>531</v>
      </c>
      <c r="C654" s="96" t="s">
        <v>555</v>
      </c>
      <c r="D654" s="96" t="s">
        <v>302</v>
      </c>
      <c r="E654" s="46" t="s">
        <v>565</v>
      </c>
      <c r="F654" s="46">
        <v>52.5</v>
      </c>
      <c r="G654" s="46">
        <v>2016</v>
      </c>
      <c r="H654" s="47">
        <v>675566.66</v>
      </c>
      <c r="I654" s="47">
        <v>0</v>
      </c>
      <c r="J654" s="45">
        <f t="shared" si="52"/>
        <v>675566.66</v>
      </c>
      <c r="K654" s="114"/>
      <c r="L654" s="103" t="s">
        <v>751</v>
      </c>
      <c r="M654" s="88"/>
      <c r="N654" s="48" t="s">
        <v>306</v>
      </c>
      <c r="O654" s="88"/>
      <c r="Q654" s="91"/>
      <c r="R654" s="91"/>
      <c r="S654" s="91"/>
    </row>
    <row r="655" spans="1:19" s="49" customFormat="1" ht="140.25" customHeight="1">
      <c r="A655" s="45">
        <v>572</v>
      </c>
      <c r="B655" s="45"/>
      <c r="C655" s="96" t="s">
        <v>555</v>
      </c>
      <c r="D655" s="96" t="s">
        <v>302</v>
      </c>
      <c r="E655" s="46" t="s">
        <v>565</v>
      </c>
      <c r="F655" s="46">
        <v>-52.5</v>
      </c>
      <c r="G655" s="46">
        <v>2016</v>
      </c>
      <c r="H655" s="47">
        <v>-675566.66</v>
      </c>
      <c r="I655" s="47">
        <v>0</v>
      </c>
      <c r="J655" s="45">
        <f t="shared" ref="J655" si="80">H655-I655</f>
        <v>-675566.66</v>
      </c>
      <c r="K655" s="114"/>
      <c r="L655" s="102"/>
      <c r="M655" s="103" t="s">
        <v>1689</v>
      </c>
      <c r="N655" s="48"/>
      <c r="O655" s="88"/>
      <c r="Q655" s="91"/>
      <c r="R655" s="91"/>
      <c r="S655" s="91"/>
    </row>
    <row r="656" spans="1:19" ht="122.25" customHeight="1">
      <c r="A656" s="14">
        <v>573</v>
      </c>
      <c r="B656" s="14">
        <v>532</v>
      </c>
      <c r="C656" s="21" t="s">
        <v>226</v>
      </c>
      <c r="D656" s="21" t="s">
        <v>227</v>
      </c>
      <c r="E656" s="18" t="s">
        <v>566</v>
      </c>
      <c r="F656" s="18">
        <v>36.5</v>
      </c>
      <c r="G656" s="18"/>
      <c r="H656" s="19">
        <v>392869.63</v>
      </c>
      <c r="I656" s="19">
        <v>326524.28000000003</v>
      </c>
      <c r="J656" s="31">
        <f t="shared" si="52"/>
        <v>66345.349999999977</v>
      </c>
      <c r="K656" s="112"/>
      <c r="L656" s="117" t="s">
        <v>228</v>
      </c>
      <c r="M656" s="44"/>
      <c r="N656" s="15" t="s">
        <v>306</v>
      </c>
      <c r="O656" s="41"/>
      <c r="P656" s="34"/>
      <c r="Q656" s="35"/>
      <c r="R656" s="35"/>
      <c r="S656" s="35"/>
    </row>
    <row r="657" spans="1:19" s="28" customFormat="1" ht="126" customHeight="1">
      <c r="A657" s="24">
        <v>574</v>
      </c>
      <c r="B657" s="24">
        <v>533</v>
      </c>
      <c r="C657" s="37" t="s">
        <v>841</v>
      </c>
      <c r="D657" s="37" t="s">
        <v>842</v>
      </c>
      <c r="E657" s="25" t="s">
        <v>843</v>
      </c>
      <c r="F657" s="25">
        <v>28.6</v>
      </c>
      <c r="G657" s="25">
        <v>1974</v>
      </c>
      <c r="H657" s="27">
        <v>646800</v>
      </c>
      <c r="I657" s="27">
        <v>0</v>
      </c>
      <c r="J657" s="31">
        <f t="shared" ref="J657:J696" si="81">H657-I657</f>
        <v>646800</v>
      </c>
      <c r="K657" s="111"/>
      <c r="L657" s="89" t="s">
        <v>1261</v>
      </c>
      <c r="M657" s="38"/>
      <c r="N657" s="26" t="s">
        <v>306</v>
      </c>
      <c r="O657" s="38"/>
      <c r="P657" s="34"/>
      <c r="Q657" s="35"/>
      <c r="R657" s="35"/>
      <c r="S657" s="35"/>
    </row>
    <row r="658" spans="1:19" s="28" customFormat="1" ht="101.25" customHeight="1">
      <c r="A658" s="24">
        <v>575</v>
      </c>
      <c r="B658" s="24">
        <v>534</v>
      </c>
      <c r="C658" s="37" t="s">
        <v>844</v>
      </c>
      <c r="D658" s="37" t="s">
        <v>845</v>
      </c>
      <c r="E658" s="25" t="s">
        <v>846</v>
      </c>
      <c r="F658" s="25">
        <v>36.9</v>
      </c>
      <c r="G658" s="25">
        <v>1991</v>
      </c>
      <c r="H658" s="27">
        <v>646800</v>
      </c>
      <c r="I658" s="27">
        <v>0</v>
      </c>
      <c r="J658" s="31">
        <f t="shared" si="81"/>
        <v>646800</v>
      </c>
      <c r="K658" s="111"/>
      <c r="L658" s="89" t="s">
        <v>1262</v>
      </c>
      <c r="M658" s="38"/>
      <c r="N658" s="26" t="s">
        <v>306</v>
      </c>
      <c r="O658" s="38"/>
      <c r="P658" s="34"/>
      <c r="Q658" s="35"/>
      <c r="R658" s="35"/>
      <c r="S658" s="35"/>
    </row>
    <row r="659" spans="1:19" s="28" customFormat="1" ht="101.25" customHeight="1">
      <c r="A659" s="24">
        <v>576</v>
      </c>
      <c r="B659" s="24">
        <v>535</v>
      </c>
      <c r="C659" s="37" t="s">
        <v>847</v>
      </c>
      <c r="D659" s="37" t="s">
        <v>848</v>
      </c>
      <c r="E659" s="25" t="s">
        <v>849</v>
      </c>
      <c r="F659" s="25">
        <v>31.3</v>
      </c>
      <c r="G659" s="25">
        <v>1964</v>
      </c>
      <c r="H659" s="27">
        <v>646800</v>
      </c>
      <c r="I659" s="27">
        <v>0</v>
      </c>
      <c r="J659" s="31">
        <f t="shared" si="81"/>
        <v>646800</v>
      </c>
      <c r="K659" s="111"/>
      <c r="L659" s="89" t="s">
        <v>1263</v>
      </c>
      <c r="M659" s="38"/>
      <c r="N659" s="26" t="s">
        <v>306</v>
      </c>
      <c r="O659" s="38"/>
      <c r="P659" s="34"/>
      <c r="Q659" s="35"/>
      <c r="R659" s="35"/>
      <c r="S659" s="35"/>
    </row>
    <row r="660" spans="1:19" s="28" customFormat="1" ht="101.25" customHeight="1">
      <c r="A660" s="24">
        <v>577</v>
      </c>
      <c r="B660" s="24">
        <v>536</v>
      </c>
      <c r="C660" s="37" t="s">
        <v>850</v>
      </c>
      <c r="D660" s="37" t="s">
        <v>851</v>
      </c>
      <c r="E660" s="25" t="s">
        <v>852</v>
      </c>
      <c r="F660" s="25">
        <v>30.8</v>
      </c>
      <c r="G660" s="25">
        <v>1969</v>
      </c>
      <c r="H660" s="27">
        <v>646800</v>
      </c>
      <c r="I660" s="27">
        <v>0</v>
      </c>
      <c r="J660" s="31">
        <f t="shared" si="81"/>
        <v>646800</v>
      </c>
      <c r="K660" s="111"/>
      <c r="L660" s="89" t="s">
        <v>1264</v>
      </c>
      <c r="M660" s="38"/>
      <c r="N660" s="26" t="s">
        <v>306</v>
      </c>
      <c r="O660" s="38"/>
      <c r="P660" s="34"/>
      <c r="Q660" s="35"/>
      <c r="R660" s="35"/>
      <c r="S660" s="35"/>
    </row>
    <row r="661" spans="1:19" s="28" customFormat="1" ht="101.25" customHeight="1">
      <c r="A661" s="24">
        <v>578</v>
      </c>
      <c r="B661" s="24">
        <v>537</v>
      </c>
      <c r="C661" s="37" t="s">
        <v>853</v>
      </c>
      <c r="D661" s="37" t="s">
        <v>851</v>
      </c>
      <c r="E661" s="25" t="s">
        <v>854</v>
      </c>
      <c r="F661" s="25">
        <v>30.5</v>
      </c>
      <c r="G661" s="25">
        <v>1969</v>
      </c>
      <c r="H661" s="27">
        <v>646800</v>
      </c>
      <c r="I661" s="27">
        <v>0</v>
      </c>
      <c r="J661" s="31">
        <f t="shared" si="81"/>
        <v>646800</v>
      </c>
      <c r="K661" s="111"/>
      <c r="L661" s="89" t="s">
        <v>1265</v>
      </c>
      <c r="M661" s="38"/>
      <c r="N661" s="26" t="s">
        <v>306</v>
      </c>
      <c r="O661" s="38"/>
      <c r="P661" s="34"/>
      <c r="Q661" s="35"/>
      <c r="R661" s="35"/>
      <c r="S661" s="35"/>
    </row>
    <row r="662" spans="1:19" s="28" customFormat="1" ht="188.25" customHeight="1">
      <c r="A662" s="24">
        <v>579</v>
      </c>
      <c r="B662" s="24">
        <v>538</v>
      </c>
      <c r="C662" s="37" t="s">
        <v>829</v>
      </c>
      <c r="D662" s="37" t="s">
        <v>828</v>
      </c>
      <c r="E662" s="25" t="s">
        <v>830</v>
      </c>
      <c r="F662" s="25">
        <v>32.299999999999997</v>
      </c>
      <c r="G662" s="25">
        <v>1985</v>
      </c>
      <c r="H662" s="27">
        <v>646800</v>
      </c>
      <c r="I662" s="27">
        <v>0</v>
      </c>
      <c r="J662" s="31">
        <f t="shared" si="81"/>
        <v>646800</v>
      </c>
      <c r="K662" s="111"/>
      <c r="L662" s="89" t="s">
        <v>1266</v>
      </c>
      <c r="M662" s="38"/>
      <c r="N662" s="26" t="s">
        <v>306</v>
      </c>
      <c r="O662" s="38"/>
      <c r="P662" s="34"/>
      <c r="Q662" s="35"/>
      <c r="R662" s="35"/>
      <c r="S662" s="35"/>
    </row>
    <row r="663" spans="1:19" ht="84.75" customHeight="1">
      <c r="A663" s="14">
        <v>580</v>
      </c>
      <c r="B663" s="14">
        <v>539</v>
      </c>
      <c r="C663" s="21" t="s">
        <v>832</v>
      </c>
      <c r="D663" s="21" t="s">
        <v>833</v>
      </c>
      <c r="E663" s="18" t="s">
        <v>1614</v>
      </c>
      <c r="F663" s="18"/>
      <c r="G663" s="18"/>
      <c r="H663" s="19">
        <v>611732.91</v>
      </c>
      <c r="I663" s="19">
        <v>15293.34</v>
      </c>
      <c r="J663" s="31">
        <f t="shared" si="81"/>
        <v>596439.57000000007</v>
      </c>
      <c r="K663" s="112"/>
      <c r="L663" s="117" t="s">
        <v>834</v>
      </c>
      <c r="M663" s="44"/>
      <c r="N663" s="15" t="s">
        <v>306</v>
      </c>
      <c r="O663" s="41"/>
      <c r="P663" s="34"/>
      <c r="Q663" s="35"/>
      <c r="R663" s="35"/>
      <c r="S663" s="35"/>
    </row>
    <row r="664" spans="1:19" ht="84.75" customHeight="1">
      <c r="A664" s="14">
        <v>580</v>
      </c>
      <c r="B664" s="14"/>
      <c r="C664" s="21" t="s">
        <v>832</v>
      </c>
      <c r="D664" s="21" t="s">
        <v>833</v>
      </c>
      <c r="E664" s="18" t="s">
        <v>1614</v>
      </c>
      <c r="F664" s="18"/>
      <c r="G664" s="18"/>
      <c r="H664" s="19">
        <v>-611732.91</v>
      </c>
      <c r="I664" s="19">
        <v>-15293.34</v>
      </c>
      <c r="J664" s="31">
        <f t="shared" ref="J664" si="82">H664-I664</f>
        <v>-596439.57000000007</v>
      </c>
      <c r="K664" s="112"/>
      <c r="L664" s="117"/>
      <c r="M664" s="44" t="s">
        <v>1613</v>
      </c>
      <c r="N664" s="15"/>
      <c r="O664" s="41"/>
      <c r="P664" s="34"/>
      <c r="Q664" s="35"/>
      <c r="R664" s="35"/>
      <c r="S664" s="35"/>
    </row>
    <row r="665" spans="1:19" s="28" customFormat="1" ht="105" customHeight="1">
      <c r="A665" s="24">
        <v>581</v>
      </c>
      <c r="B665" s="24">
        <v>540</v>
      </c>
      <c r="C665" s="50" t="s">
        <v>855</v>
      </c>
      <c r="D665" s="37" t="s">
        <v>856</v>
      </c>
      <c r="E665" s="25" t="s">
        <v>1042</v>
      </c>
      <c r="F665" s="25">
        <v>38.4</v>
      </c>
      <c r="G665" s="25">
        <v>1978</v>
      </c>
      <c r="H665" s="27">
        <v>285166.78000000003</v>
      </c>
      <c r="I665" s="27">
        <v>136452.29999999999</v>
      </c>
      <c r="J665" s="31">
        <f t="shared" si="81"/>
        <v>148714.48000000004</v>
      </c>
      <c r="K665" s="111"/>
      <c r="L665" s="89" t="s">
        <v>1043</v>
      </c>
      <c r="M665" s="38"/>
      <c r="N665" s="26" t="s">
        <v>306</v>
      </c>
      <c r="O665" s="38"/>
      <c r="P665" s="34"/>
      <c r="Q665" s="35"/>
      <c r="R665" s="35"/>
      <c r="S665" s="35"/>
    </row>
    <row r="666" spans="1:19" s="28" customFormat="1" ht="227.25" customHeight="1">
      <c r="A666" s="24">
        <v>565</v>
      </c>
      <c r="B666" s="24">
        <v>541</v>
      </c>
      <c r="C666" s="50" t="s">
        <v>1427</v>
      </c>
      <c r="D666" s="37" t="s">
        <v>1485</v>
      </c>
      <c r="E666" s="25" t="s">
        <v>1486</v>
      </c>
      <c r="F666" s="25">
        <v>30.3</v>
      </c>
      <c r="G666" s="25"/>
      <c r="H666" s="27">
        <v>513200</v>
      </c>
      <c r="I666" s="27">
        <v>0</v>
      </c>
      <c r="J666" s="31">
        <f t="shared" si="81"/>
        <v>513200</v>
      </c>
      <c r="K666" s="111"/>
      <c r="L666" s="89" t="s">
        <v>1487</v>
      </c>
      <c r="M666" s="38"/>
      <c r="N666" s="26" t="s">
        <v>306</v>
      </c>
      <c r="O666" s="38"/>
      <c r="Q666" s="90"/>
      <c r="R666" s="90"/>
      <c r="S666" s="90"/>
    </row>
    <row r="667" spans="1:19" s="34" customFormat="1" ht="58.5" customHeight="1">
      <c r="A667" s="31">
        <v>582</v>
      </c>
      <c r="B667" s="31">
        <v>542</v>
      </c>
      <c r="C667" s="57" t="s">
        <v>1388</v>
      </c>
      <c r="D667" s="55" t="s">
        <v>1389</v>
      </c>
      <c r="E667" s="30" t="s">
        <v>1390</v>
      </c>
      <c r="F667" s="30">
        <v>1458</v>
      </c>
      <c r="G667" s="30"/>
      <c r="H667" s="32">
        <v>332884</v>
      </c>
      <c r="I667" s="32">
        <v>44384.639999999999</v>
      </c>
      <c r="J667" s="31">
        <f t="shared" si="81"/>
        <v>288499.36</v>
      </c>
      <c r="K667" s="73"/>
      <c r="L667" s="119" t="s">
        <v>1391</v>
      </c>
      <c r="M667" s="41"/>
      <c r="N667" s="33" t="s">
        <v>306</v>
      </c>
      <c r="O667" s="41"/>
      <c r="Q667" s="35"/>
      <c r="R667" s="35"/>
      <c r="S667" s="35"/>
    </row>
    <row r="668" spans="1:19" s="28" customFormat="1" ht="89.25" customHeight="1">
      <c r="A668" s="24">
        <v>583</v>
      </c>
      <c r="B668" s="24">
        <v>543</v>
      </c>
      <c r="C668" s="50" t="s">
        <v>855</v>
      </c>
      <c r="D668" s="37" t="s">
        <v>1284</v>
      </c>
      <c r="E668" s="25" t="s">
        <v>1285</v>
      </c>
      <c r="F668" s="25">
        <v>47.2</v>
      </c>
      <c r="G668" s="25"/>
      <c r="H668" s="27">
        <v>1946701</v>
      </c>
      <c r="I668" s="27">
        <v>1911822</v>
      </c>
      <c r="J668" s="31">
        <f t="shared" si="81"/>
        <v>34879</v>
      </c>
      <c r="K668" s="111"/>
      <c r="L668" s="89" t="s">
        <v>1288</v>
      </c>
      <c r="M668" s="38"/>
      <c r="N668" s="26" t="s">
        <v>306</v>
      </c>
      <c r="O668" s="38"/>
      <c r="P668" s="34"/>
      <c r="Q668" s="35"/>
      <c r="R668" s="35"/>
      <c r="S668" s="35"/>
    </row>
    <row r="669" spans="1:19" s="28" customFormat="1" ht="88.5" customHeight="1">
      <c r="A669" s="24">
        <v>584</v>
      </c>
      <c r="B669" s="24">
        <v>544</v>
      </c>
      <c r="C669" s="50" t="s">
        <v>1286</v>
      </c>
      <c r="D669" s="37" t="s">
        <v>1284</v>
      </c>
      <c r="E669" s="25" t="s">
        <v>1287</v>
      </c>
      <c r="F669" s="25">
        <v>34.1</v>
      </c>
      <c r="G669" s="25"/>
      <c r="H669" s="27">
        <v>1406409</v>
      </c>
      <c r="I669" s="27">
        <v>1381211</v>
      </c>
      <c r="J669" s="31">
        <f t="shared" si="81"/>
        <v>25198</v>
      </c>
      <c r="K669" s="111"/>
      <c r="L669" s="89" t="s">
        <v>1289</v>
      </c>
      <c r="M669" s="38"/>
      <c r="N669" s="26" t="s">
        <v>306</v>
      </c>
      <c r="O669" s="38"/>
      <c r="P669" s="34"/>
      <c r="Q669" s="35"/>
      <c r="R669" s="35"/>
      <c r="S669" s="35"/>
    </row>
    <row r="670" spans="1:19" s="28" customFormat="1" ht="151.5" customHeight="1">
      <c r="A670" s="24">
        <v>585</v>
      </c>
      <c r="B670" s="24">
        <v>545</v>
      </c>
      <c r="C670" s="50" t="s">
        <v>1291</v>
      </c>
      <c r="D670" s="37" t="s">
        <v>1292</v>
      </c>
      <c r="E670" s="25" t="s">
        <v>1293</v>
      </c>
      <c r="F670" s="25">
        <v>36.299999999999997</v>
      </c>
      <c r="G670" s="25">
        <v>1989</v>
      </c>
      <c r="H670" s="27">
        <v>599808.85</v>
      </c>
      <c r="I670" s="27">
        <v>0</v>
      </c>
      <c r="J670" s="31">
        <f t="shared" si="81"/>
        <v>599808.85</v>
      </c>
      <c r="K670" s="111"/>
      <c r="L670" s="89" t="s">
        <v>1294</v>
      </c>
      <c r="M670" s="38"/>
      <c r="N670" s="26" t="s">
        <v>306</v>
      </c>
      <c r="O670" s="38"/>
      <c r="P670" s="34"/>
      <c r="Q670" s="35"/>
      <c r="R670" s="35"/>
      <c r="S670" s="35"/>
    </row>
    <row r="671" spans="1:19" s="28" customFormat="1" ht="145.5" customHeight="1">
      <c r="A671" s="24">
        <v>586</v>
      </c>
      <c r="B671" s="24">
        <v>546</v>
      </c>
      <c r="C671" s="50" t="s">
        <v>1295</v>
      </c>
      <c r="D671" s="37" t="s">
        <v>1296</v>
      </c>
      <c r="E671" s="25" t="s">
        <v>1297</v>
      </c>
      <c r="F671" s="25">
        <v>37.4</v>
      </c>
      <c r="G671" s="25">
        <v>1987</v>
      </c>
      <c r="H671" s="27">
        <v>599808.85</v>
      </c>
      <c r="I671" s="27">
        <v>0</v>
      </c>
      <c r="J671" s="31">
        <f t="shared" si="81"/>
        <v>599808.85</v>
      </c>
      <c r="K671" s="111"/>
      <c r="L671" s="89" t="s">
        <v>1298</v>
      </c>
      <c r="M671" s="38"/>
      <c r="N671" s="26" t="s">
        <v>306</v>
      </c>
      <c r="O671" s="38"/>
      <c r="P671" s="34"/>
      <c r="Q671" s="35"/>
      <c r="R671" s="35"/>
      <c r="S671" s="35"/>
    </row>
    <row r="672" spans="1:19" s="28" customFormat="1" ht="165.75" customHeight="1">
      <c r="A672" s="24">
        <v>587</v>
      </c>
      <c r="B672" s="24">
        <v>547</v>
      </c>
      <c r="C672" s="50" t="s">
        <v>1291</v>
      </c>
      <c r="D672" s="37" t="s">
        <v>1296</v>
      </c>
      <c r="E672" s="25" t="s">
        <v>1299</v>
      </c>
      <c r="F672" s="25">
        <v>37.6</v>
      </c>
      <c r="G672" s="25">
        <v>1987</v>
      </c>
      <c r="H672" s="27">
        <v>599808.85</v>
      </c>
      <c r="I672" s="27">
        <v>0</v>
      </c>
      <c r="J672" s="31">
        <f t="shared" si="81"/>
        <v>599808.85</v>
      </c>
      <c r="K672" s="111"/>
      <c r="L672" s="89" t="s">
        <v>1300</v>
      </c>
      <c r="M672" s="38"/>
      <c r="N672" s="26" t="s">
        <v>306</v>
      </c>
      <c r="O672" s="38"/>
      <c r="P672" s="34"/>
      <c r="Q672" s="35"/>
      <c r="R672" s="35"/>
      <c r="S672" s="35"/>
    </row>
    <row r="673" spans="1:19" s="28" customFormat="1" ht="149.25" customHeight="1">
      <c r="A673" s="24">
        <v>588</v>
      </c>
      <c r="B673" s="24">
        <v>548</v>
      </c>
      <c r="C673" s="50" t="s">
        <v>1301</v>
      </c>
      <c r="D673" s="37" t="s">
        <v>1302</v>
      </c>
      <c r="E673" s="25" t="s">
        <v>1303</v>
      </c>
      <c r="F673" s="25">
        <v>30.3</v>
      </c>
      <c r="G673" s="25">
        <v>1972</v>
      </c>
      <c r="H673" s="27">
        <v>599808.85</v>
      </c>
      <c r="I673" s="27">
        <v>0</v>
      </c>
      <c r="J673" s="31">
        <f t="shared" si="81"/>
        <v>599808.85</v>
      </c>
      <c r="K673" s="111"/>
      <c r="L673" s="89" t="s">
        <v>1304</v>
      </c>
      <c r="M673" s="38"/>
      <c r="N673" s="26" t="s">
        <v>306</v>
      </c>
      <c r="O673" s="38"/>
      <c r="P673" s="34"/>
      <c r="Q673" s="35"/>
      <c r="R673" s="35"/>
      <c r="S673" s="35"/>
    </row>
    <row r="674" spans="1:19" s="28" customFormat="1" ht="136.5" customHeight="1">
      <c r="A674" s="24">
        <v>589</v>
      </c>
      <c r="B674" s="24">
        <v>549</v>
      </c>
      <c r="C674" s="50" t="s">
        <v>1305</v>
      </c>
      <c r="D674" s="37" t="s">
        <v>1306</v>
      </c>
      <c r="E674" s="25" t="s">
        <v>1307</v>
      </c>
      <c r="F674" s="25">
        <v>30.5</v>
      </c>
      <c r="G674" s="25">
        <v>1980</v>
      </c>
      <c r="H674" s="27">
        <v>599808.85</v>
      </c>
      <c r="I674" s="27">
        <v>0</v>
      </c>
      <c r="J674" s="31">
        <f t="shared" si="81"/>
        <v>599808.85</v>
      </c>
      <c r="K674" s="111"/>
      <c r="L674" s="89" t="s">
        <v>1308</v>
      </c>
      <c r="M674" s="38"/>
      <c r="N674" s="26" t="s">
        <v>306</v>
      </c>
      <c r="O674" s="38"/>
      <c r="P674" s="34"/>
      <c r="Q674" s="35"/>
      <c r="R674" s="35"/>
      <c r="S674" s="35"/>
    </row>
    <row r="675" spans="1:19" s="28" customFormat="1" ht="227.25" customHeight="1">
      <c r="A675" s="24">
        <v>590</v>
      </c>
      <c r="B675" s="24">
        <v>550</v>
      </c>
      <c r="C675" s="50" t="s">
        <v>1309</v>
      </c>
      <c r="D675" s="37" t="s">
        <v>1310</v>
      </c>
      <c r="E675" s="25" t="s">
        <v>1311</v>
      </c>
      <c r="F675" s="25">
        <v>37.5</v>
      </c>
      <c r="G675" s="25">
        <v>1991</v>
      </c>
      <c r="H675" s="27">
        <v>599808.85</v>
      </c>
      <c r="I675" s="27">
        <v>0</v>
      </c>
      <c r="J675" s="31">
        <f t="shared" si="81"/>
        <v>599808.85</v>
      </c>
      <c r="K675" s="111"/>
      <c r="L675" s="89" t="s">
        <v>1312</v>
      </c>
      <c r="M675" s="38"/>
      <c r="N675" s="26" t="s">
        <v>306</v>
      </c>
      <c r="O675" s="38"/>
      <c r="P675" s="34"/>
      <c r="Q675" s="35"/>
      <c r="R675" s="35"/>
      <c r="S675" s="35"/>
    </row>
    <row r="676" spans="1:19" s="28" customFormat="1" ht="228" customHeight="1">
      <c r="A676" s="24">
        <v>591</v>
      </c>
      <c r="B676" s="24">
        <v>551</v>
      </c>
      <c r="C676" s="50" t="s">
        <v>1313</v>
      </c>
      <c r="D676" s="37" t="s">
        <v>1310</v>
      </c>
      <c r="E676" s="25" t="s">
        <v>1314</v>
      </c>
      <c r="F676" s="25">
        <v>37.5</v>
      </c>
      <c r="G676" s="25">
        <v>1991</v>
      </c>
      <c r="H676" s="27">
        <v>599808.85</v>
      </c>
      <c r="I676" s="27">
        <v>0</v>
      </c>
      <c r="J676" s="31">
        <f t="shared" si="81"/>
        <v>599808.85</v>
      </c>
      <c r="K676" s="111"/>
      <c r="L676" s="89" t="s">
        <v>1315</v>
      </c>
      <c r="M676" s="38"/>
      <c r="N676" s="26" t="s">
        <v>306</v>
      </c>
      <c r="O676" s="38"/>
      <c r="P676" s="34"/>
      <c r="Q676" s="35"/>
      <c r="R676" s="35"/>
      <c r="S676" s="35"/>
    </row>
    <row r="677" spans="1:19" s="28" customFormat="1" ht="225" customHeight="1">
      <c r="A677" s="24">
        <v>592</v>
      </c>
      <c r="B677" s="24">
        <v>552</v>
      </c>
      <c r="C677" s="50" t="s">
        <v>1316</v>
      </c>
      <c r="D677" s="37" t="s">
        <v>1317</v>
      </c>
      <c r="E677" s="25" t="s">
        <v>1318</v>
      </c>
      <c r="F677" s="25">
        <v>29.9</v>
      </c>
      <c r="G677" s="25">
        <v>1977</v>
      </c>
      <c r="H677" s="27">
        <v>599808.85</v>
      </c>
      <c r="I677" s="27">
        <v>0</v>
      </c>
      <c r="J677" s="31">
        <f t="shared" si="81"/>
        <v>599808.85</v>
      </c>
      <c r="K677" s="111"/>
      <c r="L677" s="89" t="s">
        <v>1319</v>
      </c>
      <c r="M677" s="38"/>
      <c r="N677" s="26" t="s">
        <v>306</v>
      </c>
      <c r="O677" s="38"/>
      <c r="P677" s="34"/>
      <c r="Q677" s="35"/>
      <c r="R677" s="35"/>
      <c r="S677" s="35"/>
    </row>
    <row r="678" spans="1:19" s="28" customFormat="1" ht="227.25" customHeight="1">
      <c r="A678" s="24">
        <v>593</v>
      </c>
      <c r="B678" s="24">
        <v>553</v>
      </c>
      <c r="C678" s="50" t="s">
        <v>855</v>
      </c>
      <c r="D678" s="37" t="s">
        <v>1320</v>
      </c>
      <c r="E678" s="25" t="s">
        <v>1321</v>
      </c>
      <c r="F678" s="25">
        <v>30.9</v>
      </c>
      <c r="G678" s="25">
        <v>1980</v>
      </c>
      <c r="H678" s="27">
        <v>599808.93999999994</v>
      </c>
      <c r="I678" s="27">
        <v>0</v>
      </c>
      <c r="J678" s="31">
        <f t="shared" si="81"/>
        <v>599808.93999999994</v>
      </c>
      <c r="K678" s="111"/>
      <c r="L678" s="89" t="s">
        <v>1322</v>
      </c>
      <c r="M678" s="38"/>
      <c r="N678" s="26" t="s">
        <v>306</v>
      </c>
      <c r="O678" s="38"/>
      <c r="P678" s="34"/>
      <c r="Q678" s="35"/>
      <c r="R678" s="35"/>
      <c r="S678" s="35"/>
    </row>
    <row r="679" spans="1:19" s="28" customFormat="1" ht="216.75" customHeight="1">
      <c r="A679" s="24">
        <v>594</v>
      </c>
      <c r="B679" s="24">
        <v>554</v>
      </c>
      <c r="C679" s="50" t="s">
        <v>1323</v>
      </c>
      <c r="D679" s="37" t="s">
        <v>1292</v>
      </c>
      <c r="E679" s="25" t="s">
        <v>1324</v>
      </c>
      <c r="F679" s="25">
        <v>37.4</v>
      </c>
      <c r="G679" s="25">
        <v>1989</v>
      </c>
      <c r="H679" s="27">
        <v>599808.85</v>
      </c>
      <c r="I679" s="27">
        <v>0</v>
      </c>
      <c r="J679" s="31">
        <f t="shared" si="81"/>
        <v>599808.85</v>
      </c>
      <c r="K679" s="111"/>
      <c r="L679" s="89" t="s">
        <v>1325</v>
      </c>
      <c r="M679" s="38"/>
      <c r="N679" s="26" t="s">
        <v>306</v>
      </c>
      <c r="O679" s="38"/>
      <c r="P679" s="34"/>
      <c r="Q679" s="35"/>
      <c r="R679" s="35"/>
      <c r="S679" s="35"/>
    </row>
    <row r="680" spans="1:19" s="28" customFormat="1" ht="196.5" customHeight="1">
      <c r="A680" s="24">
        <v>595</v>
      </c>
      <c r="B680" s="24">
        <v>555</v>
      </c>
      <c r="C680" s="50" t="s">
        <v>253</v>
      </c>
      <c r="D680" s="37" t="s">
        <v>1457</v>
      </c>
      <c r="E680" s="25"/>
      <c r="F680" s="25">
        <v>51.7</v>
      </c>
      <c r="G680" s="25">
        <v>1985</v>
      </c>
      <c r="H680" s="27">
        <v>305705</v>
      </c>
      <c r="I680" s="27">
        <v>0</v>
      </c>
      <c r="J680" s="31">
        <f t="shared" si="81"/>
        <v>305705</v>
      </c>
      <c r="K680" s="111"/>
      <c r="L680" s="89" t="s">
        <v>1325</v>
      </c>
      <c r="M680" s="38"/>
      <c r="N680" s="26" t="s">
        <v>306</v>
      </c>
      <c r="O680" s="38"/>
      <c r="P680" s="34"/>
      <c r="Q680" s="35"/>
      <c r="R680" s="35"/>
      <c r="S680" s="35"/>
    </row>
    <row r="681" spans="1:19" s="28" customFormat="1" ht="129" customHeight="1">
      <c r="A681" s="24">
        <v>596</v>
      </c>
      <c r="B681" s="24">
        <v>556</v>
      </c>
      <c r="C681" s="100" t="s">
        <v>1624</v>
      </c>
      <c r="D681" s="37" t="s">
        <v>1625</v>
      </c>
      <c r="E681" s="25" t="s">
        <v>1626</v>
      </c>
      <c r="F681" s="25">
        <v>770</v>
      </c>
      <c r="G681" s="25">
        <v>1976</v>
      </c>
      <c r="H681" s="27">
        <v>0</v>
      </c>
      <c r="I681" s="27">
        <v>0</v>
      </c>
      <c r="J681" s="101">
        <v>0</v>
      </c>
      <c r="K681" s="111"/>
      <c r="L681" s="89" t="s">
        <v>1627</v>
      </c>
      <c r="M681" s="38"/>
      <c r="N681" s="26"/>
      <c r="O681" s="38"/>
      <c r="P681" s="34"/>
      <c r="Q681" s="35"/>
      <c r="R681" s="35"/>
      <c r="S681" s="35"/>
    </row>
    <row r="682" spans="1:19" s="28" customFormat="1" ht="227.25" customHeight="1">
      <c r="A682" s="24">
        <v>596</v>
      </c>
      <c r="B682" s="24">
        <v>557</v>
      </c>
      <c r="C682" s="50" t="s">
        <v>1427</v>
      </c>
      <c r="D682" s="37" t="s">
        <v>1428</v>
      </c>
      <c r="E682" s="25" t="s">
        <v>1429</v>
      </c>
      <c r="F682" s="25">
        <v>29.9</v>
      </c>
      <c r="G682" s="25">
        <v>1984</v>
      </c>
      <c r="H682" s="27">
        <v>536584.39</v>
      </c>
      <c r="I682" s="27">
        <v>0</v>
      </c>
      <c r="J682" s="31">
        <f t="shared" si="81"/>
        <v>536584.39</v>
      </c>
      <c r="K682" s="111"/>
      <c r="L682" s="89" t="s">
        <v>1430</v>
      </c>
      <c r="M682" s="38"/>
      <c r="N682" s="26" t="s">
        <v>306</v>
      </c>
      <c r="O682" s="38"/>
      <c r="P682" s="34"/>
      <c r="Q682" s="35"/>
      <c r="R682" s="35"/>
      <c r="S682" s="35"/>
    </row>
    <row r="683" spans="1:19" s="28" customFormat="1" ht="117.75" customHeight="1">
      <c r="A683" s="24">
        <v>597</v>
      </c>
      <c r="B683" s="24">
        <v>558</v>
      </c>
      <c r="C683" s="50" t="s">
        <v>1431</v>
      </c>
      <c r="D683" s="37" t="s">
        <v>1432</v>
      </c>
      <c r="E683" s="25" t="s">
        <v>1433</v>
      </c>
      <c r="F683" s="25">
        <v>32.9</v>
      </c>
      <c r="G683" s="25">
        <v>1978</v>
      </c>
      <c r="H683" s="27">
        <v>329333</v>
      </c>
      <c r="I683" s="27">
        <v>151493.18</v>
      </c>
      <c r="J683" s="31">
        <f t="shared" si="81"/>
        <v>177839.82</v>
      </c>
      <c r="K683" s="111"/>
      <c r="L683" s="89" t="s">
        <v>1454</v>
      </c>
      <c r="M683" s="38"/>
      <c r="N683" s="26" t="s">
        <v>306</v>
      </c>
      <c r="O683" s="38"/>
      <c r="P683" s="34"/>
      <c r="Q683" s="35"/>
      <c r="R683" s="35"/>
      <c r="S683" s="35"/>
    </row>
    <row r="684" spans="1:19" s="28" customFormat="1" ht="227.25" customHeight="1">
      <c r="A684" s="24">
        <v>598</v>
      </c>
      <c r="B684" s="24">
        <v>559</v>
      </c>
      <c r="C684" s="50" t="s">
        <v>1434</v>
      </c>
      <c r="D684" s="37" t="s">
        <v>1317</v>
      </c>
      <c r="E684" s="25" t="s">
        <v>1435</v>
      </c>
      <c r="F684" s="25">
        <v>30.9</v>
      </c>
      <c r="G684" s="25">
        <v>1977</v>
      </c>
      <c r="H684" s="27">
        <v>590242.84</v>
      </c>
      <c r="I684" s="27">
        <v>0</v>
      </c>
      <c r="J684" s="31">
        <f t="shared" si="81"/>
        <v>590242.84</v>
      </c>
      <c r="K684" s="111"/>
      <c r="L684" s="89" t="s">
        <v>1436</v>
      </c>
      <c r="M684" s="38"/>
      <c r="N684" s="26" t="s">
        <v>306</v>
      </c>
      <c r="O684" s="38"/>
      <c r="P684" s="34"/>
      <c r="Q684" s="35"/>
      <c r="R684" s="35"/>
      <c r="S684" s="35"/>
    </row>
    <row r="685" spans="1:19" s="28" customFormat="1" ht="227.25" customHeight="1">
      <c r="A685" s="24">
        <v>599</v>
      </c>
      <c r="B685" s="24">
        <v>560</v>
      </c>
      <c r="C685" s="50" t="s">
        <v>1437</v>
      </c>
      <c r="D685" s="37" t="s">
        <v>1438</v>
      </c>
      <c r="E685" s="25" t="s">
        <v>1439</v>
      </c>
      <c r="F685" s="25">
        <v>30.3</v>
      </c>
      <c r="G685" s="25">
        <v>1969</v>
      </c>
      <c r="H685" s="27">
        <v>590242.82999999996</v>
      </c>
      <c r="I685" s="27">
        <v>0</v>
      </c>
      <c r="J685" s="31">
        <f t="shared" si="81"/>
        <v>590242.82999999996</v>
      </c>
      <c r="K685" s="111"/>
      <c r="L685" s="89" t="s">
        <v>1440</v>
      </c>
      <c r="M685" s="38"/>
      <c r="N685" s="26" t="s">
        <v>306</v>
      </c>
      <c r="O685" s="38"/>
      <c r="P685" s="34"/>
      <c r="Q685" s="35"/>
      <c r="R685" s="35"/>
      <c r="S685" s="35"/>
    </row>
    <row r="686" spans="1:19" s="28" customFormat="1" ht="227.25" customHeight="1">
      <c r="A686" s="24">
        <v>600</v>
      </c>
      <c r="B686" s="24">
        <v>561</v>
      </c>
      <c r="C686" s="50" t="s">
        <v>1441</v>
      </c>
      <c r="D686" s="37" t="s">
        <v>1442</v>
      </c>
      <c r="E686" s="25" t="s">
        <v>1443</v>
      </c>
      <c r="F686" s="25">
        <v>33.200000000000003</v>
      </c>
      <c r="G686" s="25">
        <v>2010</v>
      </c>
      <c r="H686" s="27">
        <v>590242.84</v>
      </c>
      <c r="I686" s="27">
        <v>0</v>
      </c>
      <c r="J686" s="31">
        <f t="shared" si="81"/>
        <v>590242.84</v>
      </c>
      <c r="K686" s="111"/>
      <c r="L686" s="89" t="s">
        <v>1444</v>
      </c>
      <c r="M686" s="38"/>
      <c r="N686" s="26" t="s">
        <v>306</v>
      </c>
      <c r="O686" s="38"/>
      <c r="P686" s="34"/>
      <c r="Q686" s="35"/>
      <c r="R686" s="35"/>
      <c r="S686" s="35"/>
    </row>
    <row r="687" spans="1:19" s="28" customFormat="1" ht="227.25" customHeight="1">
      <c r="A687" s="24">
        <v>601</v>
      </c>
      <c r="B687" s="24">
        <v>562</v>
      </c>
      <c r="C687" s="50" t="s">
        <v>309</v>
      </c>
      <c r="D687" s="37" t="s">
        <v>1445</v>
      </c>
      <c r="E687" s="25" t="s">
        <v>1446</v>
      </c>
      <c r="F687" s="25">
        <v>30.4</v>
      </c>
      <c r="G687" s="25">
        <v>1973</v>
      </c>
      <c r="H687" s="27">
        <v>590242.84</v>
      </c>
      <c r="I687" s="27">
        <v>0</v>
      </c>
      <c r="J687" s="31">
        <f t="shared" si="81"/>
        <v>590242.84</v>
      </c>
      <c r="K687" s="111"/>
      <c r="L687" s="89" t="s">
        <v>1447</v>
      </c>
      <c r="M687" s="38"/>
      <c r="N687" s="26" t="s">
        <v>306</v>
      </c>
      <c r="O687" s="38"/>
      <c r="P687" s="34"/>
      <c r="Q687" s="35"/>
      <c r="R687" s="35"/>
      <c r="S687" s="35"/>
    </row>
    <row r="688" spans="1:19" s="28" customFormat="1" ht="227.25" customHeight="1">
      <c r="A688" s="24">
        <v>602</v>
      </c>
      <c r="B688" s="24">
        <v>563</v>
      </c>
      <c r="C688" s="50" t="s">
        <v>1448</v>
      </c>
      <c r="D688" s="37" t="s">
        <v>1310</v>
      </c>
      <c r="E688" s="25" t="s">
        <v>1449</v>
      </c>
      <c r="F688" s="25">
        <v>37.299999999999997</v>
      </c>
      <c r="G688" s="25">
        <v>1991</v>
      </c>
      <c r="H688" s="27">
        <v>590242.84</v>
      </c>
      <c r="I688" s="27">
        <v>0</v>
      </c>
      <c r="J688" s="31">
        <f t="shared" si="81"/>
        <v>590242.84</v>
      </c>
      <c r="K688" s="111"/>
      <c r="L688" s="89" t="s">
        <v>1450</v>
      </c>
      <c r="M688" s="38"/>
      <c r="N688" s="26" t="s">
        <v>306</v>
      </c>
      <c r="O688" s="38"/>
      <c r="P688" s="34"/>
      <c r="Q688" s="35"/>
      <c r="R688" s="35"/>
      <c r="S688" s="35"/>
    </row>
    <row r="689" spans="1:10117" s="28" customFormat="1" ht="227.25" customHeight="1">
      <c r="A689" s="24">
        <v>602</v>
      </c>
      <c r="B689" s="24">
        <v>564</v>
      </c>
      <c r="C689" s="50" t="s">
        <v>1471</v>
      </c>
      <c r="D689" s="37" t="s">
        <v>1472</v>
      </c>
      <c r="E689" s="25" t="s">
        <v>1473</v>
      </c>
      <c r="F689" s="25">
        <v>30</v>
      </c>
      <c r="G689" s="25">
        <v>1975</v>
      </c>
      <c r="H689" s="27">
        <v>590242.84</v>
      </c>
      <c r="I689" s="27">
        <v>0</v>
      </c>
      <c r="J689" s="31">
        <f t="shared" si="81"/>
        <v>590242.84</v>
      </c>
      <c r="K689" s="111"/>
      <c r="L689" s="89" t="s">
        <v>1579</v>
      </c>
      <c r="M689" s="38"/>
      <c r="N689" s="26" t="s">
        <v>306</v>
      </c>
      <c r="O689" s="38"/>
      <c r="P689" s="34"/>
      <c r="Q689" s="35"/>
      <c r="R689" s="35"/>
      <c r="S689" s="35"/>
    </row>
    <row r="690" spans="1:10117" s="28" customFormat="1" ht="227.25" customHeight="1">
      <c r="A690" s="24">
        <v>602</v>
      </c>
      <c r="B690" s="24">
        <v>565</v>
      </c>
      <c r="C690" s="50" t="s">
        <v>1474</v>
      </c>
      <c r="D690" s="37" t="s">
        <v>1475</v>
      </c>
      <c r="E690" s="25" t="s">
        <v>1476</v>
      </c>
      <c r="F690" s="25">
        <v>29.8</v>
      </c>
      <c r="G690" s="25">
        <v>1969</v>
      </c>
      <c r="H690" s="27">
        <v>590242.84</v>
      </c>
      <c r="I690" s="27">
        <v>0</v>
      </c>
      <c r="J690" s="31">
        <f t="shared" si="81"/>
        <v>590242.84</v>
      </c>
      <c r="K690" s="111"/>
      <c r="L690" s="89" t="s">
        <v>1578</v>
      </c>
      <c r="M690" s="38"/>
      <c r="N690" s="26" t="s">
        <v>306</v>
      </c>
      <c r="O690" s="38"/>
      <c r="P690" s="34"/>
      <c r="Q690" s="35"/>
      <c r="R690" s="35"/>
      <c r="S690" s="35"/>
    </row>
    <row r="691" spans="1:10117" s="28" customFormat="1" ht="227.25" customHeight="1">
      <c r="A691" s="24">
        <v>602</v>
      </c>
      <c r="B691" s="24">
        <v>566</v>
      </c>
      <c r="C691" s="50" t="s">
        <v>1477</v>
      </c>
      <c r="D691" s="37" t="s">
        <v>1428</v>
      </c>
      <c r="E691" s="25" t="s">
        <v>1478</v>
      </c>
      <c r="F691" s="25">
        <v>30.3</v>
      </c>
      <c r="G691" s="25">
        <v>1984</v>
      </c>
      <c r="H691" s="27">
        <v>590242.84</v>
      </c>
      <c r="I691" s="27">
        <v>0</v>
      </c>
      <c r="J691" s="31">
        <f t="shared" si="81"/>
        <v>590242.84</v>
      </c>
      <c r="K691" s="111"/>
      <c r="L691" s="89" t="s">
        <v>1577</v>
      </c>
      <c r="M691" s="38"/>
      <c r="N691" s="26" t="s">
        <v>306</v>
      </c>
      <c r="O691" s="38"/>
      <c r="P691" s="34"/>
      <c r="Q691" s="35"/>
      <c r="R691" s="35"/>
      <c r="S691" s="35"/>
    </row>
    <row r="692" spans="1:10117" s="28" customFormat="1" ht="227.25" customHeight="1">
      <c r="A692" s="24">
        <v>602</v>
      </c>
      <c r="B692" s="24">
        <v>567</v>
      </c>
      <c r="C692" s="50" t="s">
        <v>1479</v>
      </c>
      <c r="D692" s="37" t="s">
        <v>1480</v>
      </c>
      <c r="E692" s="25" t="s">
        <v>1481</v>
      </c>
      <c r="F692" s="25">
        <v>30.4</v>
      </c>
      <c r="G692" s="25">
        <v>1980</v>
      </c>
      <c r="H692" s="27">
        <v>590242.84</v>
      </c>
      <c r="I692" s="27">
        <v>0</v>
      </c>
      <c r="J692" s="31">
        <f t="shared" si="81"/>
        <v>590242.84</v>
      </c>
      <c r="K692" s="111"/>
      <c r="L692" s="89" t="s">
        <v>1576</v>
      </c>
      <c r="M692" s="38"/>
      <c r="N692" s="26" t="s">
        <v>306</v>
      </c>
      <c r="O692" s="38"/>
      <c r="P692" s="34"/>
      <c r="Q692" s="35"/>
      <c r="R692" s="35"/>
      <c r="S692" s="35"/>
    </row>
    <row r="693" spans="1:10117" s="28" customFormat="1" ht="227.25" customHeight="1">
      <c r="A693" s="24">
        <v>602</v>
      </c>
      <c r="B693" s="24">
        <v>568</v>
      </c>
      <c r="C693" s="50" t="s">
        <v>1482</v>
      </c>
      <c r="D693" s="37" t="s">
        <v>1483</v>
      </c>
      <c r="E693" s="25" t="s">
        <v>1484</v>
      </c>
      <c r="F693" s="25">
        <v>34.200000000000003</v>
      </c>
      <c r="G693" s="25">
        <v>1977</v>
      </c>
      <c r="H693" s="27">
        <v>590242.84</v>
      </c>
      <c r="I693" s="27">
        <v>0</v>
      </c>
      <c r="J693" s="31">
        <f t="shared" si="81"/>
        <v>590242.84</v>
      </c>
      <c r="K693" s="111"/>
      <c r="L693" s="89" t="s">
        <v>1575</v>
      </c>
      <c r="M693" s="38"/>
      <c r="N693" s="26" t="s">
        <v>306</v>
      </c>
      <c r="O693" s="38"/>
      <c r="P693" s="34"/>
      <c r="Q693" s="35"/>
      <c r="R693" s="35"/>
      <c r="S693" s="35"/>
    </row>
    <row r="694" spans="1:10117" s="28" customFormat="1" ht="65.25" customHeight="1">
      <c r="A694" s="24">
        <v>603</v>
      </c>
      <c r="B694" s="24">
        <v>569</v>
      </c>
      <c r="C694" s="50" t="s">
        <v>121</v>
      </c>
      <c r="D694" s="37" t="s">
        <v>1451</v>
      </c>
      <c r="E694" s="25" t="s">
        <v>1452</v>
      </c>
      <c r="F694" s="25">
        <v>51.6</v>
      </c>
      <c r="G694" s="25">
        <v>1962</v>
      </c>
      <c r="H694" s="27">
        <v>1138703</v>
      </c>
      <c r="I694" s="27">
        <v>797311</v>
      </c>
      <c r="J694" s="31">
        <f t="shared" si="81"/>
        <v>341392</v>
      </c>
      <c r="K694" s="111"/>
      <c r="L694" s="89" t="s">
        <v>1453</v>
      </c>
      <c r="M694" s="38"/>
      <c r="N694" s="26" t="s">
        <v>306</v>
      </c>
      <c r="O694" s="38"/>
      <c r="P694" s="34"/>
      <c r="Q694" s="35"/>
      <c r="R694" s="35"/>
      <c r="S694" s="35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  <c r="IV694" s="34"/>
      <c r="IW694" s="34"/>
      <c r="IX694" s="34"/>
      <c r="IY694" s="34"/>
      <c r="IZ694" s="34"/>
      <c r="JA694" s="34"/>
      <c r="JB694" s="34"/>
      <c r="JC694" s="34"/>
      <c r="JD694" s="34"/>
      <c r="JE694" s="34"/>
      <c r="JF694" s="34"/>
      <c r="JG694" s="34"/>
      <c r="JH694" s="34"/>
      <c r="JI694" s="34"/>
      <c r="JJ694" s="34"/>
      <c r="JK694" s="34"/>
      <c r="JL694" s="34"/>
      <c r="JM694" s="34"/>
      <c r="JN694" s="34"/>
      <c r="JO694" s="34"/>
      <c r="JP694" s="34"/>
      <c r="JQ694" s="34"/>
      <c r="JR694" s="34"/>
      <c r="JS694" s="34"/>
      <c r="JT694" s="34"/>
      <c r="JU694" s="34"/>
      <c r="JV694" s="34"/>
      <c r="JW694" s="34"/>
      <c r="JX694" s="34"/>
      <c r="JY694" s="34"/>
      <c r="JZ694" s="34"/>
      <c r="KA694" s="34"/>
      <c r="KB694" s="34"/>
      <c r="KC694" s="34"/>
      <c r="KD694" s="34"/>
      <c r="KE694" s="34"/>
      <c r="KF694" s="34"/>
      <c r="KG694" s="34"/>
      <c r="KH694" s="34"/>
      <c r="KI694" s="34"/>
      <c r="KJ694" s="34"/>
      <c r="KK694" s="34"/>
      <c r="KL694" s="34"/>
      <c r="KM694" s="34"/>
      <c r="KN694" s="34"/>
      <c r="KO694" s="34"/>
      <c r="KP694" s="34"/>
      <c r="KQ694" s="34"/>
      <c r="KR694" s="34"/>
      <c r="KS694" s="34"/>
      <c r="KT694" s="34"/>
      <c r="KU694" s="34"/>
      <c r="KV694" s="34"/>
      <c r="KW694" s="34"/>
      <c r="KX694" s="34"/>
      <c r="KY694" s="34"/>
      <c r="KZ694" s="34"/>
      <c r="LA694" s="34"/>
      <c r="LB694" s="34"/>
      <c r="LC694" s="34"/>
      <c r="LD694" s="34"/>
      <c r="LE694" s="34"/>
      <c r="LF694" s="34"/>
      <c r="LG694" s="34"/>
      <c r="LH694" s="34"/>
      <c r="LI694" s="34"/>
      <c r="LJ694" s="34"/>
      <c r="LK694" s="34"/>
      <c r="LL694" s="34"/>
      <c r="LM694" s="34"/>
      <c r="LN694" s="34"/>
      <c r="LO694" s="34"/>
      <c r="LP694" s="34"/>
      <c r="LQ694" s="34"/>
      <c r="LR694" s="34"/>
      <c r="LS694" s="34"/>
      <c r="LT694" s="34"/>
      <c r="LU694" s="34"/>
      <c r="LV694" s="34"/>
      <c r="LW694" s="34"/>
      <c r="LX694" s="34"/>
      <c r="LY694" s="34"/>
      <c r="LZ694" s="34"/>
      <c r="MA694" s="34"/>
      <c r="MB694" s="34"/>
      <c r="MC694" s="34"/>
      <c r="MD694" s="34"/>
      <c r="ME694" s="34"/>
      <c r="MF694" s="34"/>
      <c r="MG694" s="34"/>
      <c r="MH694" s="34"/>
      <c r="MI694" s="34"/>
      <c r="MJ694" s="34"/>
      <c r="MK694" s="34"/>
      <c r="ML694" s="34"/>
      <c r="MM694" s="34"/>
      <c r="MN694" s="34"/>
      <c r="MO694" s="34"/>
      <c r="MP694" s="34"/>
      <c r="MQ694" s="34"/>
      <c r="MR694" s="34"/>
      <c r="MS694" s="34"/>
      <c r="MT694" s="34"/>
      <c r="MU694" s="34"/>
      <c r="MV694" s="34"/>
      <c r="MW694" s="34"/>
      <c r="MX694" s="34"/>
      <c r="MY694" s="34"/>
      <c r="MZ694" s="34"/>
      <c r="NA694" s="34"/>
      <c r="NB694" s="34"/>
      <c r="NC694" s="34"/>
      <c r="ND694" s="34"/>
      <c r="NE694" s="34"/>
      <c r="NF694" s="34"/>
      <c r="NG694" s="34"/>
      <c r="NH694" s="34"/>
      <c r="NI694" s="34"/>
      <c r="NJ694" s="34"/>
      <c r="NK694" s="34"/>
      <c r="NL694" s="34"/>
      <c r="NM694" s="34"/>
      <c r="NN694" s="34"/>
      <c r="NO694" s="34"/>
      <c r="NP694" s="34"/>
      <c r="NQ694" s="34"/>
      <c r="NR694" s="34"/>
      <c r="NS694" s="34"/>
      <c r="NT694" s="34"/>
      <c r="NU694" s="34"/>
      <c r="NV694" s="34"/>
      <c r="NW694" s="34"/>
      <c r="NX694" s="34"/>
      <c r="NY694" s="34"/>
      <c r="NZ694" s="34"/>
      <c r="OA694" s="34"/>
      <c r="OB694" s="34"/>
      <c r="OC694" s="34"/>
      <c r="OD694" s="34"/>
      <c r="OE694" s="34"/>
      <c r="OF694" s="34"/>
      <c r="OG694" s="34"/>
      <c r="OH694" s="34"/>
      <c r="OI694" s="34"/>
      <c r="OJ694" s="34"/>
      <c r="OK694" s="34"/>
      <c r="OL694" s="34"/>
      <c r="OM694" s="34"/>
      <c r="ON694" s="34"/>
      <c r="OO694" s="34"/>
      <c r="OP694" s="34"/>
      <c r="OQ694" s="34"/>
      <c r="OR694" s="34"/>
      <c r="OS694" s="34"/>
      <c r="OT694" s="34"/>
      <c r="OU694" s="34"/>
      <c r="OV694" s="34"/>
      <c r="OW694" s="34"/>
      <c r="OX694" s="34"/>
      <c r="OY694" s="34"/>
      <c r="OZ694" s="34"/>
      <c r="PA694" s="34"/>
      <c r="PB694" s="34"/>
      <c r="PC694" s="34"/>
      <c r="PD694" s="34"/>
      <c r="PE694" s="34"/>
      <c r="PF694" s="34"/>
      <c r="PG694" s="34"/>
      <c r="PH694" s="34"/>
      <c r="PI694" s="34"/>
      <c r="PJ694" s="34"/>
      <c r="PK694" s="34"/>
      <c r="PL694" s="34"/>
      <c r="PM694" s="34"/>
      <c r="PN694" s="34"/>
      <c r="PO694" s="34"/>
      <c r="PP694" s="34"/>
      <c r="PQ694" s="34"/>
      <c r="PR694" s="34"/>
      <c r="PS694" s="34"/>
      <c r="PT694" s="34"/>
      <c r="PU694" s="34"/>
      <c r="PV694" s="34"/>
      <c r="PW694" s="34"/>
      <c r="PX694" s="34"/>
      <c r="PY694" s="34"/>
      <c r="PZ694" s="34"/>
      <c r="QA694" s="34"/>
      <c r="QB694" s="34"/>
      <c r="QC694" s="34"/>
      <c r="QD694" s="34"/>
      <c r="QE694" s="34"/>
      <c r="QF694" s="34"/>
      <c r="QG694" s="34"/>
      <c r="QH694" s="34"/>
      <c r="QI694" s="34"/>
      <c r="QJ694" s="34"/>
      <c r="QK694" s="34"/>
      <c r="QL694" s="34"/>
      <c r="QM694" s="34"/>
      <c r="QN694" s="34"/>
      <c r="QO694" s="34"/>
      <c r="QP694" s="34"/>
      <c r="QQ694" s="34"/>
      <c r="QR694" s="34"/>
      <c r="QS694" s="34"/>
      <c r="QT694" s="34"/>
      <c r="QU694" s="34"/>
      <c r="QV694" s="34"/>
      <c r="QW694" s="34"/>
      <c r="QX694" s="34"/>
      <c r="QY694" s="34"/>
      <c r="QZ694" s="34"/>
      <c r="RA694" s="34"/>
      <c r="RB694" s="34"/>
      <c r="RC694" s="34"/>
      <c r="RD694" s="34"/>
      <c r="RE694" s="34"/>
      <c r="RF694" s="34"/>
      <c r="RG694" s="34"/>
      <c r="RH694" s="34"/>
      <c r="RI694" s="34"/>
      <c r="RJ694" s="34"/>
      <c r="RK694" s="34"/>
      <c r="RL694" s="34"/>
      <c r="RM694" s="34"/>
      <c r="RN694" s="34"/>
      <c r="RO694" s="34"/>
      <c r="RP694" s="34"/>
      <c r="RQ694" s="34"/>
      <c r="RR694" s="34"/>
      <c r="RS694" s="34"/>
      <c r="RT694" s="34"/>
      <c r="RU694" s="34"/>
      <c r="RV694" s="34"/>
      <c r="RW694" s="34"/>
      <c r="RX694" s="34"/>
      <c r="RY694" s="34"/>
      <c r="RZ694" s="34"/>
      <c r="SA694" s="34"/>
      <c r="SB694" s="34"/>
      <c r="SC694" s="34"/>
      <c r="SD694" s="34"/>
      <c r="SE694" s="34"/>
      <c r="SF694" s="34"/>
      <c r="SG694" s="34"/>
      <c r="SH694" s="34"/>
      <c r="SI694" s="34"/>
      <c r="SJ694" s="34"/>
      <c r="SK694" s="34"/>
      <c r="SL694" s="34"/>
      <c r="SM694" s="34"/>
      <c r="SN694" s="34"/>
      <c r="SO694" s="34"/>
      <c r="SP694" s="34"/>
      <c r="SQ694" s="34"/>
      <c r="SR694" s="34"/>
      <c r="SS694" s="34"/>
      <c r="ST694" s="34"/>
      <c r="SU694" s="34"/>
      <c r="SV694" s="34"/>
      <c r="SW694" s="34"/>
      <c r="SX694" s="34"/>
      <c r="SY694" s="34"/>
      <c r="SZ694" s="34"/>
      <c r="TA694" s="34"/>
      <c r="TB694" s="34"/>
      <c r="TC694" s="34"/>
      <c r="TD694" s="34"/>
      <c r="TE694" s="34"/>
      <c r="TF694" s="34"/>
      <c r="TG694" s="34"/>
      <c r="TH694" s="34"/>
      <c r="TI694" s="34"/>
      <c r="TJ694" s="34"/>
      <c r="TK694" s="34"/>
      <c r="TL694" s="34"/>
      <c r="TM694" s="34"/>
      <c r="TN694" s="34"/>
      <c r="TO694" s="34"/>
      <c r="TP694" s="34"/>
      <c r="TQ694" s="34"/>
      <c r="TR694" s="34"/>
      <c r="TS694" s="34"/>
      <c r="TT694" s="34"/>
      <c r="TU694" s="34"/>
      <c r="TV694" s="34"/>
      <c r="TW694" s="34"/>
      <c r="TX694" s="34"/>
      <c r="TY694" s="34"/>
      <c r="TZ694" s="34"/>
      <c r="UA694" s="34"/>
      <c r="UB694" s="34"/>
      <c r="UC694" s="34"/>
      <c r="UD694" s="34"/>
      <c r="UE694" s="34"/>
      <c r="UF694" s="34"/>
      <c r="UG694" s="34"/>
      <c r="UH694" s="34"/>
      <c r="UI694" s="34"/>
      <c r="UJ694" s="34"/>
      <c r="UK694" s="34"/>
      <c r="UL694" s="34"/>
      <c r="UM694" s="34"/>
      <c r="UN694" s="34"/>
      <c r="UO694" s="34"/>
      <c r="UP694" s="34"/>
      <c r="UQ694" s="34"/>
      <c r="UR694" s="34"/>
      <c r="US694" s="34"/>
      <c r="UT694" s="34"/>
      <c r="UU694" s="34"/>
      <c r="UV694" s="34"/>
      <c r="UW694" s="34"/>
      <c r="UX694" s="34"/>
      <c r="UY694" s="34"/>
      <c r="UZ694" s="34"/>
      <c r="VA694" s="34"/>
      <c r="VB694" s="34"/>
      <c r="VC694" s="34"/>
      <c r="VD694" s="34"/>
      <c r="VE694" s="34"/>
      <c r="VF694" s="34"/>
      <c r="VG694" s="34"/>
      <c r="VH694" s="34"/>
      <c r="VI694" s="34"/>
      <c r="VJ694" s="34"/>
      <c r="VK694" s="34"/>
      <c r="VL694" s="34"/>
      <c r="VM694" s="34"/>
      <c r="VN694" s="34"/>
      <c r="VO694" s="34"/>
      <c r="VP694" s="34"/>
      <c r="VQ694" s="34"/>
      <c r="VR694" s="34"/>
      <c r="VS694" s="34"/>
      <c r="VT694" s="34"/>
      <c r="VU694" s="34"/>
      <c r="VV694" s="34"/>
      <c r="VW694" s="34"/>
      <c r="VX694" s="34"/>
      <c r="VY694" s="34"/>
      <c r="VZ694" s="34"/>
      <c r="WA694" s="34"/>
      <c r="WB694" s="34"/>
      <c r="WC694" s="34"/>
      <c r="WD694" s="34"/>
      <c r="WE694" s="34"/>
      <c r="WF694" s="34"/>
      <c r="WG694" s="34"/>
      <c r="WH694" s="34"/>
      <c r="WI694" s="34"/>
      <c r="WJ694" s="34"/>
      <c r="WK694" s="34"/>
      <c r="WL694" s="34"/>
      <c r="WM694" s="34"/>
      <c r="WN694" s="34"/>
      <c r="WO694" s="34"/>
      <c r="WP694" s="34"/>
      <c r="WQ694" s="34"/>
      <c r="WR694" s="34"/>
      <c r="WS694" s="34"/>
      <c r="WT694" s="34"/>
      <c r="WU694" s="34"/>
      <c r="WV694" s="34"/>
      <c r="WW694" s="34"/>
      <c r="WX694" s="34"/>
      <c r="WY694" s="34"/>
      <c r="WZ694" s="34"/>
      <c r="XA694" s="34"/>
      <c r="XB694" s="34"/>
      <c r="XC694" s="34"/>
      <c r="XD694" s="34"/>
      <c r="XE694" s="34"/>
      <c r="XF694" s="34"/>
      <c r="XG694" s="34"/>
      <c r="XH694" s="34"/>
      <c r="XI694" s="34"/>
      <c r="XJ694" s="34"/>
      <c r="XK694" s="34"/>
      <c r="XL694" s="34"/>
      <c r="XM694" s="34"/>
      <c r="XN694" s="34"/>
      <c r="XO694" s="34"/>
      <c r="XP694" s="34"/>
      <c r="XQ694" s="34"/>
      <c r="XR694" s="34"/>
      <c r="XS694" s="34"/>
      <c r="XT694" s="34"/>
      <c r="XU694" s="34"/>
      <c r="XV694" s="34"/>
      <c r="XW694" s="34"/>
      <c r="XX694" s="34"/>
      <c r="XY694" s="34"/>
      <c r="XZ694" s="34"/>
      <c r="YA694" s="34"/>
      <c r="YB694" s="34"/>
      <c r="YC694" s="34"/>
      <c r="YD694" s="34"/>
      <c r="YE694" s="34"/>
      <c r="YF694" s="34"/>
      <c r="YG694" s="34"/>
      <c r="YH694" s="34"/>
      <c r="YI694" s="34"/>
      <c r="YJ694" s="34"/>
      <c r="YK694" s="34"/>
      <c r="YL694" s="34"/>
      <c r="YM694" s="34"/>
      <c r="YN694" s="34"/>
      <c r="YO694" s="34"/>
      <c r="YP694" s="34"/>
      <c r="YQ694" s="34"/>
      <c r="YR694" s="34"/>
      <c r="YS694" s="34"/>
      <c r="YT694" s="34"/>
      <c r="YU694" s="34"/>
      <c r="YV694" s="34"/>
      <c r="YW694" s="34"/>
      <c r="YX694" s="34"/>
      <c r="YY694" s="34"/>
      <c r="YZ694" s="34"/>
      <c r="ZA694" s="34"/>
      <c r="ZB694" s="34"/>
      <c r="ZC694" s="34"/>
      <c r="ZD694" s="34"/>
      <c r="ZE694" s="34"/>
      <c r="ZF694" s="34"/>
      <c r="ZG694" s="34"/>
      <c r="ZH694" s="34"/>
      <c r="ZI694" s="34"/>
      <c r="ZJ694" s="34"/>
      <c r="ZK694" s="34"/>
      <c r="ZL694" s="34"/>
      <c r="ZM694" s="34"/>
      <c r="ZN694" s="34"/>
      <c r="ZO694" s="34"/>
      <c r="ZP694" s="34"/>
      <c r="ZQ694" s="34"/>
      <c r="ZR694" s="34"/>
      <c r="ZS694" s="34"/>
      <c r="ZT694" s="34"/>
      <c r="ZU694" s="34"/>
      <c r="ZV694" s="34"/>
      <c r="ZW694" s="34"/>
      <c r="ZX694" s="34"/>
      <c r="ZY694" s="34"/>
      <c r="ZZ694" s="34"/>
      <c r="AAA694" s="34"/>
      <c r="AAB694" s="34"/>
      <c r="AAC694" s="34"/>
      <c r="AAD694" s="34"/>
      <c r="AAE694" s="34"/>
      <c r="AAF694" s="34"/>
      <c r="AAG694" s="34"/>
      <c r="AAH694" s="34"/>
      <c r="AAI694" s="34"/>
      <c r="AAJ694" s="34"/>
      <c r="AAK694" s="34"/>
      <c r="AAL694" s="34"/>
      <c r="AAM694" s="34"/>
      <c r="AAN694" s="34"/>
      <c r="AAO694" s="34"/>
      <c r="AAP694" s="34"/>
      <c r="AAQ694" s="34"/>
      <c r="AAR694" s="34"/>
      <c r="AAS694" s="34"/>
      <c r="AAT694" s="34"/>
      <c r="AAU694" s="34"/>
      <c r="AAV694" s="34"/>
      <c r="AAW694" s="34"/>
      <c r="AAX694" s="34"/>
      <c r="AAY694" s="34"/>
      <c r="AAZ694" s="34"/>
      <c r="ABA694" s="34"/>
      <c r="ABB694" s="34"/>
      <c r="ABC694" s="34"/>
      <c r="ABD694" s="34"/>
      <c r="ABE694" s="34"/>
      <c r="ABF694" s="34"/>
      <c r="ABG694" s="34"/>
      <c r="ABH694" s="34"/>
      <c r="ABI694" s="34"/>
      <c r="ABJ694" s="34"/>
      <c r="ABK694" s="34"/>
      <c r="ABL694" s="34"/>
      <c r="ABM694" s="34"/>
      <c r="ABN694" s="34"/>
      <c r="ABO694" s="34"/>
      <c r="ABP694" s="34"/>
      <c r="ABQ694" s="34"/>
      <c r="ABR694" s="34"/>
      <c r="ABS694" s="34"/>
      <c r="ABT694" s="34"/>
      <c r="ABU694" s="34"/>
      <c r="ABV694" s="34"/>
      <c r="ABW694" s="34"/>
      <c r="ABX694" s="34"/>
      <c r="ABY694" s="34"/>
      <c r="ABZ694" s="34"/>
      <c r="ACA694" s="34"/>
      <c r="ACB694" s="34"/>
      <c r="ACC694" s="34"/>
      <c r="ACD694" s="34"/>
      <c r="ACE694" s="34"/>
      <c r="ACF694" s="34"/>
      <c r="ACG694" s="34"/>
      <c r="ACH694" s="34"/>
      <c r="ACI694" s="34"/>
      <c r="ACJ694" s="34"/>
      <c r="ACK694" s="34"/>
      <c r="ACL694" s="34"/>
      <c r="ACM694" s="34"/>
      <c r="ACN694" s="34"/>
      <c r="ACO694" s="34"/>
      <c r="ACP694" s="34"/>
      <c r="ACQ694" s="34"/>
      <c r="ACR694" s="34"/>
      <c r="ACS694" s="34"/>
      <c r="ACT694" s="34"/>
      <c r="ACU694" s="34"/>
      <c r="ACV694" s="34"/>
      <c r="ACW694" s="34"/>
      <c r="ACX694" s="34"/>
      <c r="ACY694" s="34"/>
      <c r="ACZ694" s="34"/>
      <c r="ADA694" s="34"/>
      <c r="ADB694" s="34"/>
      <c r="ADC694" s="34"/>
      <c r="ADD694" s="34"/>
      <c r="ADE694" s="34"/>
      <c r="ADF694" s="34"/>
      <c r="ADG694" s="34"/>
      <c r="ADH694" s="34"/>
      <c r="ADI694" s="34"/>
      <c r="ADJ694" s="34"/>
      <c r="ADK694" s="34"/>
      <c r="ADL694" s="34"/>
      <c r="ADM694" s="34"/>
      <c r="ADN694" s="34"/>
      <c r="ADO694" s="34"/>
      <c r="ADP694" s="34"/>
      <c r="ADQ694" s="34"/>
      <c r="ADR694" s="34"/>
      <c r="ADS694" s="34"/>
      <c r="ADT694" s="34"/>
      <c r="ADU694" s="34"/>
      <c r="ADV694" s="34"/>
      <c r="ADW694" s="34"/>
      <c r="ADX694" s="34"/>
      <c r="ADY694" s="34"/>
      <c r="ADZ694" s="34"/>
      <c r="AEA694" s="34"/>
      <c r="AEB694" s="34"/>
      <c r="AEC694" s="34"/>
      <c r="AED694" s="34"/>
      <c r="AEE694" s="34"/>
      <c r="AEF694" s="34"/>
      <c r="AEG694" s="34"/>
      <c r="AEH694" s="34"/>
      <c r="AEI694" s="34"/>
      <c r="AEJ694" s="34"/>
      <c r="AEK694" s="34"/>
      <c r="AEL694" s="34"/>
      <c r="AEM694" s="34"/>
      <c r="AEN694" s="34"/>
      <c r="AEO694" s="34"/>
      <c r="AEP694" s="34"/>
      <c r="AEQ694" s="34"/>
      <c r="AER694" s="34"/>
      <c r="AES694" s="34"/>
      <c r="AET694" s="34"/>
      <c r="AEU694" s="34"/>
      <c r="AEV694" s="34"/>
      <c r="AEW694" s="34"/>
      <c r="AEX694" s="34"/>
      <c r="AEY694" s="34"/>
      <c r="AEZ694" s="34"/>
      <c r="AFA694" s="34"/>
      <c r="AFB694" s="34"/>
      <c r="AFC694" s="34"/>
      <c r="AFD694" s="34"/>
      <c r="AFE694" s="34"/>
      <c r="AFF694" s="34"/>
      <c r="AFG694" s="34"/>
      <c r="AFH694" s="34"/>
      <c r="AFI694" s="34"/>
      <c r="AFJ694" s="34"/>
      <c r="AFK694" s="34"/>
      <c r="AFL694" s="34"/>
      <c r="AFM694" s="34"/>
      <c r="AFN694" s="34"/>
      <c r="AFO694" s="34"/>
      <c r="AFP694" s="34"/>
      <c r="AFQ694" s="34"/>
      <c r="AFR694" s="34"/>
      <c r="AFS694" s="34"/>
      <c r="AFT694" s="34"/>
      <c r="AFU694" s="34"/>
      <c r="AFV694" s="34"/>
      <c r="AFW694" s="34"/>
      <c r="AFX694" s="34"/>
      <c r="AFY694" s="34"/>
      <c r="AFZ694" s="34"/>
      <c r="AGA694" s="34"/>
      <c r="AGB694" s="34"/>
      <c r="AGC694" s="34"/>
      <c r="AGD694" s="34"/>
      <c r="AGE694" s="34"/>
      <c r="AGF694" s="34"/>
      <c r="AGG694" s="34"/>
      <c r="AGH694" s="34"/>
      <c r="AGI694" s="34"/>
      <c r="AGJ694" s="34"/>
      <c r="AGK694" s="34"/>
      <c r="AGL694" s="34"/>
      <c r="AGM694" s="34"/>
      <c r="AGN694" s="34"/>
      <c r="AGO694" s="34"/>
      <c r="AGP694" s="34"/>
      <c r="AGQ694" s="34"/>
      <c r="AGR694" s="34"/>
      <c r="AGS694" s="34"/>
      <c r="AGT694" s="34"/>
      <c r="AGU694" s="34"/>
      <c r="AGV694" s="34"/>
      <c r="AGW694" s="34"/>
      <c r="AGX694" s="34"/>
      <c r="AGY694" s="34"/>
      <c r="AGZ694" s="34"/>
      <c r="AHA694" s="34"/>
      <c r="AHB694" s="34"/>
      <c r="AHC694" s="34"/>
      <c r="AHD694" s="34"/>
      <c r="AHE694" s="34"/>
      <c r="AHF694" s="34"/>
      <c r="AHG694" s="34"/>
      <c r="AHH694" s="34"/>
      <c r="AHI694" s="34"/>
      <c r="AHJ694" s="34"/>
      <c r="AHK694" s="34"/>
      <c r="AHL694" s="34"/>
      <c r="AHM694" s="34"/>
      <c r="AHN694" s="34"/>
      <c r="AHO694" s="34"/>
      <c r="AHP694" s="34"/>
      <c r="AHQ694" s="34"/>
      <c r="AHR694" s="34"/>
      <c r="AHS694" s="34"/>
      <c r="AHT694" s="34"/>
      <c r="AHU694" s="34"/>
      <c r="AHV694" s="34"/>
      <c r="AHW694" s="34"/>
      <c r="AHX694" s="34"/>
      <c r="AHY694" s="34"/>
      <c r="AHZ694" s="34"/>
      <c r="AIA694" s="34"/>
      <c r="AIB694" s="34"/>
      <c r="AIC694" s="34"/>
      <c r="AID694" s="34"/>
      <c r="AIE694" s="34"/>
      <c r="AIF694" s="34"/>
      <c r="AIG694" s="34"/>
      <c r="AIH694" s="34"/>
      <c r="AII694" s="34"/>
      <c r="AIJ694" s="34"/>
      <c r="AIK694" s="34"/>
      <c r="AIL694" s="34"/>
      <c r="AIM694" s="34"/>
      <c r="AIN694" s="34"/>
      <c r="AIO694" s="34"/>
      <c r="AIP694" s="34"/>
      <c r="AIQ694" s="34"/>
      <c r="AIR694" s="34"/>
      <c r="AIS694" s="34"/>
      <c r="AIT694" s="34"/>
      <c r="AIU694" s="34"/>
      <c r="AIV694" s="34"/>
      <c r="AIW694" s="34"/>
      <c r="AIX694" s="34"/>
      <c r="AIY694" s="34"/>
      <c r="AIZ694" s="34"/>
      <c r="AJA694" s="34"/>
      <c r="AJB694" s="34"/>
      <c r="AJC694" s="34"/>
      <c r="AJD694" s="34"/>
      <c r="AJE694" s="34"/>
      <c r="AJF694" s="34"/>
      <c r="AJG694" s="34"/>
      <c r="AJH694" s="34"/>
      <c r="AJI694" s="34"/>
      <c r="AJJ694" s="34"/>
      <c r="AJK694" s="34"/>
      <c r="AJL694" s="34"/>
      <c r="AJM694" s="34"/>
      <c r="AJN694" s="34"/>
      <c r="AJO694" s="34"/>
      <c r="AJP694" s="34"/>
      <c r="AJQ694" s="34"/>
      <c r="AJR694" s="34"/>
      <c r="AJS694" s="34"/>
      <c r="AJT694" s="34"/>
      <c r="AJU694" s="34"/>
      <c r="AJV694" s="34"/>
      <c r="AJW694" s="34"/>
      <c r="AJX694" s="34"/>
      <c r="AJY694" s="34"/>
      <c r="AJZ694" s="34"/>
      <c r="AKA694" s="34"/>
      <c r="AKB694" s="34"/>
      <c r="AKC694" s="34"/>
      <c r="AKD694" s="34"/>
      <c r="AKE694" s="34"/>
      <c r="AKF694" s="34"/>
      <c r="AKG694" s="34"/>
      <c r="AKH694" s="34"/>
      <c r="AKI694" s="34"/>
      <c r="AKJ694" s="34"/>
      <c r="AKK694" s="34"/>
      <c r="AKL694" s="34"/>
      <c r="AKM694" s="34"/>
      <c r="AKN694" s="34"/>
      <c r="AKO694" s="34"/>
      <c r="AKP694" s="34"/>
      <c r="AKQ694" s="34"/>
      <c r="AKR694" s="34"/>
      <c r="AKS694" s="34"/>
      <c r="AKT694" s="34"/>
      <c r="AKU694" s="34"/>
      <c r="AKV694" s="34"/>
      <c r="AKW694" s="34"/>
      <c r="AKX694" s="34"/>
      <c r="AKY694" s="34"/>
      <c r="AKZ694" s="34"/>
      <c r="ALA694" s="34"/>
      <c r="ALB694" s="34"/>
      <c r="ALC694" s="34"/>
      <c r="ALD694" s="34"/>
      <c r="ALE694" s="34"/>
      <c r="ALF694" s="34"/>
      <c r="ALG694" s="34"/>
      <c r="ALH694" s="34"/>
      <c r="ALI694" s="34"/>
      <c r="ALJ694" s="34"/>
      <c r="ALK694" s="34"/>
      <c r="ALL694" s="34"/>
      <c r="ALM694" s="34"/>
      <c r="ALN694" s="34"/>
      <c r="ALO694" s="34"/>
      <c r="ALP694" s="34"/>
      <c r="ALQ694" s="34"/>
      <c r="ALR694" s="34"/>
      <c r="ALS694" s="34"/>
      <c r="ALT694" s="34"/>
      <c r="ALU694" s="34"/>
      <c r="ALV694" s="34"/>
      <c r="ALW694" s="34"/>
      <c r="ALX694" s="34"/>
      <c r="ALY694" s="34"/>
      <c r="ALZ694" s="34"/>
      <c r="AMA694" s="34"/>
      <c r="AMB694" s="34"/>
      <c r="AMC694" s="34"/>
      <c r="AMD694" s="34"/>
      <c r="AME694" s="34"/>
      <c r="AMF694" s="34"/>
      <c r="AMG694" s="34"/>
      <c r="AMH694" s="34"/>
      <c r="AMI694" s="34"/>
      <c r="AMJ694" s="34"/>
      <c r="AMK694" s="34"/>
      <c r="AML694" s="34"/>
      <c r="AMM694" s="34"/>
      <c r="AMN694" s="34"/>
      <c r="AMO694" s="34"/>
      <c r="AMP694" s="34"/>
      <c r="AMQ694" s="34"/>
      <c r="AMR694" s="34"/>
      <c r="AMS694" s="34"/>
      <c r="AMT694" s="34"/>
      <c r="AMU694" s="34"/>
      <c r="AMV694" s="34"/>
      <c r="AMW694" s="34"/>
      <c r="AMX694" s="34"/>
      <c r="AMY694" s="34"/>
      <c r="AMZ694" s="34"/>
      <c r="ANA694" s="34"/>
      <c r="ANB694" s="34"/>
      <c r="ANC694" s="34"/>
      <c r="AND694" s="34"/>
      <c r="ANE694" s="34"/>
      <c r="ANF694" s="34"/>
      <c r="ANG694" s="34"/>
      <c r="ANH694" s="34"/>
      <c r="ANI694" s="34"/>
      <c r="ANJ694" s="34"/>
      <c r="ANK694" s="34"/>
      <c r="ANL694" s="34"/>
      <c r="ANM694" s="34"/>
      <c r="ANN694" s="34"/>
      <c r="ANO694" s="34"/>
      <c r="ANP694" s="34"/>
      <c r="ANQ694" s="34"/>
      <c r="ANR694" s="34"/>
      <c r="ANS694" s="34"/>
      <c r="ANT694" s="34"/>
      <c r="ANU694" s="34"/>
      <c r="ANV694" s="34"/>
      <c r="ANW694" s="34"/>
      <c r="ANX694" s="34"/>
      <c r="ANY694" s="34"/>
      <c r="ANZ694" s="34"/>
      <c r="AOA694" s="34"/>
      <c r="AOB694" s="34"/>
      <c r="AOC694" s="34"/>
      <c r="AOD694" s="34"/>
      <c r="AOE694" s="34"/>
      <c r="AOF694" s="34"/>
      <c r="AOG694" s="34"/>
      <c r="AOH694" s="34"/>
      <c r="AOI694" s="34"/>
      <c r="AOJ694" s="34"/>
      <c r="AOK694" s="34"/>
      <c r="AOL694" s="34"/>
      <c r="AOM694" s="34"/>
      <c r="AON694" s="34"/>
      <c r="AOO694" s="34"/>
      <c r="AOP694" s="34"/>
      <c r="AOQ694" s="34"/>
      <c r="AOR694" s="34"/>
      <c r="AOS694" s="34"/>
      <c r="AOT694" s="34"/>
      <c r="AOU694" s="34"/>
      <c r="AOV694" s="34"/>
      <c r="AOW694" s="34"/>
      <c r="AOX694" s="34"/>
      <c r="AOY694" s="34"/>
      <c r="AOZ694" s="34"/>
      <c r="APA694" s="34"/>
      <c r="APB694" s="34"/>
      <c r="APC694" s="34"/>
      <c r="APD694" s="34"/>
      <c r="APE694" s="34"/>
      <c r="APF694" s="34"/>
      <c r="APG694" s="34"/>
      <c r="APH694" s="34"/>
      <c r="API694" s="34"/>
      <c r="APJ694" s="34"/>
      <c r="APK694" s="34"/>
      <c r="APL694" s="34"/>
      <c r="APM694" s="34"/>
      <c r="APN694" s="34"/>
      <c r="APO694" s="34"/>
      <c r="APP694" s="34"/>
      <c r="APQ694" s="34"/>
      <c r="APR694" s="34"/>
      <c r="APS694" s="34"/>
      <c r="APT694" s="34"/>
      <c r="APU694" s="34"/>
      <c r="APV694" s="34"/>
      <c r="APW694" s="34"/>
      <c r="APX694" s="34"/>
      <c r="APY694" s="34"/>
      <c r="APZ694" s="34"/>
      <c r="AQA694" s="34"/>
      <c r="AQB694" s="34"/>
      <c r="AQC694" s="34"/>
      <c r="AQD694" s="34"/>
      <c r="AQE694" s="34"/>
      <c r="AQF694" s="34"/>
      <c r="AQG694" s="34"/>
      <c r="AQH694" s="34"/>
      <c r="AQI694" s="34"/>
      <c r="AQJ694" s="34"/>
      <c r="AQK694" s="34"/>
      <c r="AQL694" s="34"/>
      <c r="AQM694" s="34"/>
      <c r="AQN694" s="34"/>
      <c r="AQO694" s="34"/>
      <c r="AQP694" s="34"/>
      <c r="AQQ694" s="34"/>
      <c r="AQR694" s="34"/>
      <c r="AQS694" s="34"/>
      <c r="AQT694" s="34"/>
      <c r="AQU694" s="34"/>
      <c r="AQV694" s="34"/>
      <c r="AQW694" s="34"/>
      <c r="AQX694" s="34"/>
      <c r="AQY694" s="34"/>
      <c r="AQZ694" s="34"/>
      <c r="ARA694" s="34"/>
      <c r="ARB694" s="34"/>
      <c r="ARC694" s="34"/>
      <c r="ARD694" s="34"/>
      <c r="ARE694" s="34"/>
      <c r="ARF694" s="34"/>
      <c r="ARG694" s="34"/>
      <c r="ARH694" s="34"/>
      <c r="ARI694" s="34"/>
      <c r="ARJ694" s="34"/>
      <c r="ARK694" s="34"/>
      <c r="ARL694" s="34"/>
      <c r="ARM694" s="34"/>
      <c r="ARN694" s="34"/>
      <c r="ARO694" s="34"/>
      <c r="ARP694" s="34"/>
      <c r="ARQ694" s="34"/>
      <c r="ARR694" s="34"/>
      <c r="ARS694" s="34"/>
      <c r="ART694" s="34"/>
      <c r="ARU694" s="34"/>
      <c r="ARV694" s="34"/>
      <c r="ARW694" s="34"/>
      <c r="ARX694" s="34"/>
      <c r="ARY694" s="34"/>
      <c r="ARZ694" s="34"/>
      <c r="ASA694" s="34"/>
      <c r="ASB694" s="34"/>
      <c r="ASC694" s="34"/>
      <c r="ASD694" s="34"/>
      <c r="ASE694" s="34"/>
      <c r="ASF694" s="34"/>
      <c r="ASG694" s="34"/>
      <c r="ASH694" s="34"/>
      <c r="ASI694" s="34"/>
      <c r="ASJ694" s="34"/>
      <c r="ASK694" s="34"/>
      <c r="ASL694" s="34"/>
      <c r="ASM694" s="34"/>
      <c r="ASN694" s="34"/>
      <c r="ASO694" s="34"/>
      <c r="ASP694" s="34"/>
      <c r="ASQ694" s="34"/>
      <c r="ASR694" s="34"/>
      <c r="ASS694" s="34"/>
      <c r="AST694" s="34"/>
      <c r="ASU694" s="34"/>
      <c r="ASV694" s="34"/>
      <c r="ASW694" s="34"/>
      <c r="ASX694" s="34"/>
      <c r="ASY694" s="34"/>
      <c r="ASZ694" s="34"/>
      <c r="ATA694" s="34"/>
      <c r="ATB694" s="34"/>
      <c r="ATC694" s="34"/>
      <c r="ATD694" s="34"/>
      <c r="ATE694" s="34"/>
      <c r="ATF694" s="34"/>
      <c r="ATG694" s="34"/>
      <c r="ATH694" s="34"/>
      <c r="ATI694" s="34"/>
      <c r="ATJ694" s="34"/>
      <c r="ATK694" s="34"/>
      <c r="ATL694" s="34"/>
      <c r="ATM694" s="34"/>
      <c r="ATN694" s="34"/>
      <c r="ATO694" s="34"/>
      <c r="ATP694" s="34"/>
      <c r="ATQ694" s="34"/>
      <c r="ATR694" s="34"/>
      <c r="ATS694" s="34"/>
      <c r="ATT694" s="34"/>
      <c r="ATU694" s="34"/>
      <c r="ATV694" s="34"/>
      <c r="ATW694" s="34"/>
      <c r="ATX694" s="34"/>
      <c r="ATY694" s="34"/>
      <c r="ATZ694" s="34"/>
      <c r="AUA694" s="34"/>
      <c r="AUB694" s="34"/>
      <c r="AUC694" s="34"/>
      <c r="AUD694" s="34"/>
      <c r="AUE694" s="34"/>
      <c r="AUF694" s="34"/>
      <c r="AUG694" s="34"/>
      <c r="AUH694" s="34"/>
      <c r="AUI694" s="34"/>
      <c r="AUJ694" s="34"/>
      <c r="AUK694" s="34"/>
      <c r="AUL694" s="34"/>
      <c r="AUM694" s="34"/>
      <c r="AUN694" s="34"/>
      <c r="AUO694" s="34"/>
      <c r="AUP694" s="34"/>
      <c r="AUQ694" s="34"/>
      <c r="AUR694" s="34"/>
      <c r="AUS694" s="34"/>
      <c r="AUT694" s="34"/>
      <c r="AUU694" s="34"/>
      <c r="AUV694" s="34"/>
      <c r="AUW694" s="34"/>
      <c r="AUX694" s="34"/>
      <c r="AUY694" s="34"/>
      <c r="AUZ694" s="34"/>
      <c r="AVA694" s="34"/>
      <c r="AVB694" s="34"/>
      <c r="AVC694" s="34"/>
      <c r="AVD694" s="34"/>
      <c r="AVE694" s="34"/>
      <c r="AVF694" s="34"/>
      <c r="AVG694" s="34"/>
      <c r="AVH694" s="34"/>
      <c r="AVI694" s="34"/>
      <c r="AVJ694" s="34"/>
      <c r="AVK694" s="34"/>
      <c r="AVL694" s="34"/>
      <c r="AVM694" s="34"/>
      <c r="AVN694" s="34"/>
      <c r="AVO694" s="34"/>
      <c r="AVP694" s="34"/>
      <c r="AVQ694" s="34"/>
      <c r="AVR694" s="34"/>
      <c r="AVS694" s="34"/>
      <c r="AVT694" s="34"/>
      <c r="AVU694" s="34"/>
      <c r="AVV694" s="34"/>
      <c r="AVW694" s="34"/>
      <c r="AVX694" s="34"/>
      <c r="AVY694" s="34"/>
      <c r="AVZ694" s="34"/>
      <c r="AWA694" s="34"/>
      <c r="AWB694" s="34"/>
      <c r="AWC694" s="34"/>
      <c r="AWD694" s="34"/>
      <c r="AWE694" s="34"/>
      <c r="AWF694" s="34"/>
      <c r="AWG694" s="34"/>
      <c r="AWH694" s="34"/>
      <c r="AWI694" s="34"/>
      <c r="AWJ694" s="34"/>
      <c r="AWK694" s="34"/>
      <c r="AWL694" s="34"/>
      <c r="AWM694" s="34"/>
      <c r="AWN694" s="34"/>
      <c r="AWO694" s="34"/>
      <c r="AWP694" s="34"/>
      <c r="AWQ694" s="34"/>
      <c r="AWR694" s="34"/>
      <c r="AWS694" s="34"/>
      <c r="AWT694" s="34"/>
      <c r="AWU694" s="34"/>
      <c r="AWV694" s="34"/>
      <c r="AWW694" s="34"/>
      <c r="AWX694" s="34"/>
      <c r="AWY694" s="34"/>
      <c r="AWZ694" s="34"/>
      <c r="AXA694" s="34"/>
      <c r="AXB694" s="34"/>
      <c r="AXC694" s="34"/>
      <c r="AXD694" s="34"/>
      <c r="AXE694" s="34"/>
      <c r="AXF694" s="34"/>
      <c r="AXG694" s="34"/>
      <c r="AXH694" s="34"/>
      <c r="AXI694" s="34"/>
      <c r="AXJ694" s="34"/>
      <c r="AXK694" s="34"/>
      <c r="AXL694" s="34"/>
      <c r="AXM694" s="34"/>
      <c r="AXN694" s="34"/>
      <c r="AXO694" s="34"/>
      <c r="AXP694" s="34"/>
      <c r="AXQ694" s="34"/>
      <c r="AXR694" s="34"/>
      <c r="AXS694" s="34"/>
      <c r="AXT694" s="34"/>
      <c r="AXU694" s="34"/>
      <c r="AXV694" s="34"/>
      <c r="AXW694" s="34"/>
      <c r="AXX694" s="34"/>
      <c r="AXY694" s="34"/>
      <c r="AXZ694" s="34"/>
      <c r="AYA694" s="34"/>
      <c r="AYB694" s="34"/>
      <c r="AYC694" s="34"/>
      <c r="AYD694" s="34"/>
      <c r="AYE694" s="34"/>
      <c r="AYF694" s="34"/>
      <c r="AYG694" s="34"/>
      <c r="AYH694" s="34"/>
      <c r="AYI694" s="34"/>
      <c r="AYJ694" s="34"/>
      <c r="AYK694" s="34"/>
      <c r="AYL694" s="34"/>
      <c r="AYM694" s="34"/>
      <c r="AYN694" s="34"/>
      <c r="AYO694" s="34"/>
      <c r="AYP694" s="34"/>
      <c r="AYQ694" s="34"/>
      <c r="AYR694" s="34"/>
      <c r="AYS694" s="34"/>
      <c r="AYT694" s="34"/>
      <c r="AYU694" s="34"/>
      <c r="AYV694" s="34"/>
      <c r="AYW694" s="34"/>
      <c r="AYX694" s="34"/>
      <c r="AYY694" s="34"/>
      <c r="AYZ694" s="34"/>
      <c r="AZA694" s="34"/>
      <c r="AZB694" s="34"/>
      <c r="AZC694" s="34"/>
      <c r="AZD694" s="34"/>
      <c r="AZE694" s="34"/>
      <c r="AZF694" s="34"/>
      <c r="AZG694" s="34"/>
      <c r="AZH694" s="34"/>
      <c r="AZI694" s="34"/>
      <c r="AZJ694" s="34"/>
      <c r="AZK694" s="34"/>
      <c r="AZL694" s="34"/>
      <c r="AZM694" s="34"/>
      <c r="AZN694" s="34"/>
      <c r="AZO694" s="34"/>
      <c r="AZP694" s="34"/>
      <c r="AZQ694" s="34"/>
      <c r="AZR694" s="34"/>
      <c r="AZS694" s="34"/>
      <c r="AZT694" s="34"/>
      <c r="AZU694" s="34"/>
      <c r="AZV694" s="34"/>
      <c r="AZW694" s="34"/>
      <c r="AZX694" s="34"/>
      <c r="AZY694" s="34"/>
      <c r="AZZ694" s="34"/>
      <c r="BAA694" s="34"/>
      <c r="BAB694" s="34"/>
      <c r="BAC694" s="34"/>
      <c r="BAD694" s="34"/>
      <c r="BAE694" s="34"/>
      <c r="BAF694" s="34"/>
      <c r="BAG694" s="34"/>
      <c r="BAH694" s="34"/>
      <c r="BAI694" s="34"/>
      <c r="BAJ694" s="34"/>
      <c r="BAK694" s="34"/>
      <c r="BAL694" s="34"/>
      <c r="BAM694" s="34"/>
      <c r="BAN694" s="34"/>
      <c r="BAO694" s="34"/>
      <c r="BAP694" s="34"/>
      <c r="BAQ694" s="34"/>
      <c r="BAR694" s="34"/>
      <c r="BAS694" s="34"/>
      <c r="BAT694" s="34"/>
      <c r="BAU694" s="34"/>
      <c r="BAV694" s="34"/>
      <c r="BAW694" s="34"/>
      <c r="BAX694" s="34"/>
      <c r="BAY694" s="34"/>
      <c r="BAZ694" s="34"/>
      <c r="BBA694" s="34"/>
      <c r="BBB694" s="34"/>
      <c r="BBC694" s="34"/>
      <c r="BBD694" s="34"/>
      <c r="BBE694" s="34"/>
      <c r="BBF694" s="34"/>
      <c r="BBG694" s="34"/>
      <c r="BBH694" s="34"/>
      <c r="BBI694" s="34"/>
      <c r="BBJ694" s="34"/>
      <c r="BBK694" s="34"/>
      <c r="BBL694" s="34"/>
      <c r="BBM694" s="34"/>
      <c r="BBN694" s="34"/>
      <c r="BBO694" s="34"/>
      <c r="BBP694" s="34"/>
      <c r="BBQ694" s="34"/>
      <c r="BBR694" s="34"/>
      <c r="BBS694" s="34"/>
      <c r="BBT694" s="34"/>
      <c r="BBU694" s="34"/>
      <c r="BBV694" s="34"/>
      <c r="BBW694" s="34"/>
      <c r="BBX694" s="34"/>
      <c r="BBY694" s="34"/>
      <c r="BBZ694" s="34"/>
      <c r="BCA694" s="34"/>
      <c r="BCB694" s="34"/>
      <c r="BCC694" s="34"/>
      <c r="BCD694" s="34"/>
      <c r="BCE694" s="34"/>
      <c r="BCF694" s="34"/>
      <c r="BCG694" s="34"/>
      <c r="BCH694" s="34"/>
      <c r="BCI694" s="34"/>
      <c r="BCJ694" s="34"/>
      <c r="BCK694" s="34"/>
      <c r="BCL694" s="34"/>
      <c r="BCM694" s="34"/>
      <c r="BCN694" s="34"/>
      <c r="BCO694" s="34"/>
      <c r="BCP694" s="34"/>
      <c r="BCQ694" s="34"/>
      <c r="BCR694" s="34"/>
      <c r="BCS694" s="34"/>
      <c r="BCT694" s="34"/>
      <c r="BCU694" s="34"/>
      <c r="BCV694" s="34"/>
      <c r="BCW694" s="34"/>
      <c r="BCX694" s="34"/>
      <c r="BCY694" s="34"/>
      <c r="BCZ694" s="34"/>
      <c r="BDA694" s="34"/>
      <c r="BDB694" s="34"/>
      <c r="BDC694" s="34"/>
      <c r="BDD694" s="34"/>
      <c r="BDE694" s="34"/>
      <c r="BDF694" s="34"/>
      <c r="BDG694" s="34"/>
      <c r="BDH694" s="34"/>
      <c r="BDI694" s="34"/>
      <c r="BDJ694" s="34"/>
      <c r="BDK694" s="34"/>
      <c r="BDL694" s="34"/>
      <c r="BDM694" s="34"/>
      <c r="BDN694" s="34"/>
      <c r="BDO694" s="34"/>
      <c r="BDP694" s="34"/>
      <c r="BDQ694" s="34"/>
      <c r="BDR694" s="34"/>
      <c r="BDS694" s="34"/>
      <c r="BDT694" s="34"/>
      <c r="BDU694" s="34"/>
      <c r="BDV694" s="34"/>
      <c r="BDW694" s="34"/>
      <c r="BDX694" s="34"/>
      <c r="BDY694" s="34"/>
      <c r="BDZ694" s="34"/>
      <c r="BEA694" s="34"/>
      <c r="BEB694" s="34"/>
      <c r="BEC694" s="34"/>
      <c r="BED694" s="34"/>
      <c r="BEE694" s="34"/>
      <c r="BEF694" s="34"/>
      <c r="BEG694" s="34"/>
      <c r="BEH694" s="34"/>
      <c r="BEI694" s="34"/>
      <c r="BEJ694" s="34"/>
      <c r="BEK694" s="34"/>
      <c r="BEL694" s="34"/>
      <c r="BEM694" s="34"/>
      <c r="BEN694" s="34"/>
      <c r="BEO694" s="34"/>
      <c r="BEP694" s="34"/>
      <c r="BEQ694" s="34"/>
      <c r="BER694" s="34"/>
      <c r="BES694" s="34"/>
      <c r="BET694" s="34"/>
      <c r="BEU694" s="34"/>
      <c r="BEV694" s="34"/>
      <c r="BEW694" s="34"/>
      <c r="BEX694" s="34"/>
      <c r="BEY694" s="34"/>
      <c r="BEZ694" s="34"/>
      <c r="BFA694" s="34"/>
      <c r="BFB694" s="34"/>
      <c r="BFC694" s="34"/>
      <c r="BFD694" s="34"/>
      <c r="BFE694" s="34"/>
      <c r="BFF694" s="34"/>
      <c r="BFG694" s="34"/>
      <c r="BFH694" s="34"/>
      <c r="BFI694" s="34"/>
      <c r="BFJ694" s="34"/>
      <c r="BFK694" s="34"/>
      <c r="BFL694" s="34"/>
      <c r="BFM694" s="34"/>
      <c r="BFN694" s="34"/>
      <c r="BFO694" s="34"/>
      <c r="BFP694" s="34"/>
      <c r="BFQ694" s="34"/>
      <c r="BFR694" s="34"/>
      <c r="BFS694" s="34"/>
      <c r="BFT694" s="34"/>
      <c r="BFU694" s="34"/>
      <c r="BFV694" s="34"/>
      <c r="BFW694" s="34"/>
      <c r="BFX694" s="34"/>
      <c r="BFY694" s="34"/>
      <c r="BFZ694" s="34"/>
      <c r="BGA694" s="34"/>
      <c r="BGB694" s="34"/>
      <c r="BGC694" s="34"/>
      <c r="BGD694" s="34"/>
      <c r="BGE694" s="34"/>
      <c r="BGF694" s="34"/>
      <c r="BGG694" s="34"/>
      <c r="BGH694" s="34"/>
      <c r="BGI694" s="34"/>
      <c r="BGJ694" s="34"/>
      <c r="BGK694" s="34"/>
      <c r="BGL694" s="34"/>
      <c r="BGM694" s="34"/>
      <c r="BGN694" s="34"/>
      <c r="BGO694" s="34"/>
      <c r="BGP694" s="34"/>
      <c r="BGQ694" s="34"/>
      <c r="BGR694" s="34"/>
      <c r="BGS694" s="34"/>
      <c r="BGT694" s="34"/>
      <c r="BGU694" s="34"/>
      <c r="BGV694" s="34"/>
      <c r="BGW694" s="34"/>
      <c r="BGX694" s="34"/>
      <c r="BGY694" s="34"/>
      <c r="BGZ694" s="34"/>
      <c r="BHA694" s="34"/>
      <c r="BHB694" s="34"/>
      <c r="BHC694" s="34"/>
      <c r="BHD694" s="34"/>
      <c r="BHE694" s="34"/>
      <c r="BHF694" s="34"/>
      <c r="BHG694" s="34"/>
      <c r="BHH694" s="34"/>
      <c r="BHI694" s="34"/>
      <c r="BHJ694" s="34"/>
      <c r="BHK694" s="34"/>
      <c r="BHL694" s="34"/>
      <c r="BHM694" s="34"/>
      <c r="BHN694" s="34"/>
      <c r="BHO694" s="34"/>
      <c r="BHP694" s="34"/>
      <c r="BHQ694" s="34"/>
      <c r="BHR694" s="34"/>
      <c r="BHS694" s="34"/>
      <c r="BHT694" s="34"/>
      <c r="BHU694" s="34"/>
      <c r="BHV694" s="34"/>
      <c r="BHW694" s="34"/>
      <c r="BHX694" s="34"/>
      <c r="BHY694" s="34"/>
      <c r="BHZ694" s="34"/>
      <c r="BIA694" s="34"/>
      <c r="BIB694" s="34"/>
      <c r="BIC694" s="34"/>
      <c r="BID694" s="34"/>
      <c r="BIE694" s="34"/>
      <c r="BIF694" s="34"/>
      <c r="BIG694" s="34"/>
      <c r="BIH694" s="34"/>
      <c r="BII694" s="34"/>
      <c r="BIJ694" s="34"/>
      <c r="BIK694" s="34"/>
      <c r="BIL694" s="34"/>
      <c r="BIM694" s="34"/>
      <c r="BIN694" s="34"/>
      <c r="BIO694" s="34"/>
      <c r="BIP694" s="34"/>
      <c r="BIQ694" s="34"/>
      <c r="BIR694" s="34"/>
      <c r="BIS694" s="34"/>
      <c r="BIT694" s="34"/>
      <c r="BIU694" s="34"/>
      <c r="BIV694" s="34"/>
      <c r="BIW694" s="34"/>
      <c r="BIX694" s="34"/>
      <c r="BIY694" s="34"/>
      <c r="BIZ694" s="34"/>
      <c r="BJA694" s="34"/>
      <c r="BJB694" s="34"/>
      <c r="BJC694" s="34"/>
      <c r="BJD694" s="34"/>
      <c r="BJE694" s="34"/>
      <c r="BJF694" s="34"/>
      <c r="BJG694" s="34"/>
      <c r="BJH694" s="34"/>
      <c r="BJI694" s="34"/>
      <c r="BJJ694" s="34"/>
      <c r="BJK694" s="34"/>
      <c r="BJL694" s="34"/>
      <c r="BJM694" s="34"/>
      <c r="BJN694" s="34"/>
      <c r="BJO694" s="34"/>
      <c r="BJP694" s="34"/>
      <c r="BJQ694" s="34"/>
      <c r="BJR694" s="34"/>
      <c r="BJS694" s="34"/>
      <c r="BJT694" s="34"/>
      <c r="BJU694" s="34"/>
      <c r="BJV694" s="34"/>
      <c r="BJW694" s="34"/>
      <c r="BJX694" s="34"/>
      <c r="BJY694" s="34"/>
      <c r="BJZ694" s="34"/>
      <c r="BKA694" s="34"/>
      <c r="BKB694" s="34"/>
      <c r="BKC694" s="34"/>
      <c r="BKD694" s="34"/>
      <c r="BKE694" s="34"/>
      <c r="BKF694" s="34"/>
      <c r="BKG694" s="34"/>
      <c r="BKH694" s="34"/>
      <c r="BKI694" s="34"/>
      <c r="BKJ694" s="34"/>
      <c r="BKK694" s="34"/>
      <c r="BKL694" s="34"/>
      <c r="BKM694" s="34"/>
      <c r="BKN694" s="34"/>
      <c r="BKO694" s="34"/>
      <c r="BKP694" s="34"/>
      <c r="BKQ694" s="34"/>
      <c r="BKR694" s="34"/>
      <c r="BKS694" s="34"/>
      <c r="BKT694" s="34"/>
      <c r="BKU694" s="34"/>
      <c r="BKV694" s="34"/>
      <c r="BKW694" s="34"/>
      <c r="BKX694" s="34"/>
      <c r="BKY694" s="34"/>
      <c r="BKZ694" s="34"/>
      <c r="BLA694" s="34"/>
      <c r="BLB694" s="34"/>
      <c r="BLC694" s="34"/>
      <c r="BLD694" s="34"/>
      <c r="BLE694" s="34"/>
      <c r="BLF694" s="34"/>
      <c r="BLG694" s="34"/>
      <c r="BLH694" s="34"/>
      <c r="BLI694" s="34"/>
      <c r="BLJ694" s="34"/>
      <c r="BLK694" s="34"/>
      <c r="BLL694" s="34"/>
      <c r="BLM694" s="34"/>
      <c r="BLN694" s="34"/>
      <c r="BLO694" s="34"/>
      <c r="BLP694" s="34"/>
      <c r="BLQ694" s="34"/>
      <c r="BLR694" s="34"/>
      <c r="BLS694" s="34"/>
      <c r="BLT694" s="34"/>
      <c r="BLU694" s="34"/>
      <c r="BLV694" s="34"/>
      <c r="BLW694" s="34"/>
      <c r="BLX694" s="34"/>
      <c r="BLY694" s="34"/>
      <c r="BLZ694" s="34"/>
      <c r="BMA694" s="34"/>
      <c r="BMB694" s="34"/>
      <c r="BMC694" s="34"/>
      <c r="BMD694" s="34"/>
      <c r="BME694" s="34"/>
      <c r="BMF694" s="34"/>
      <c r="BMG694" s="34"/>
      <c r="BMH694" s="34"/>
      <c r="BMI694" s="34"/>
      <c r="BMJ694" s="34"/>
      <c r="BMK694" s="34"/>
      <c r="BML694" s="34"/>
      <c r="BMM694" s="34"/>
      <c r="BMN694" s="34"/>
      <c r="BMO694" s="34"/>
      <c r="BMP694" s="34"/>
      <c r="BMQ694" s="34"/>
      <c r="BMR694" s="34"/>
      <c r="BMS694" s="34"/>
      <c r="BMT694" s="34"/>
      <c r="BMU694" s="34"/>
      <c r="BMV694" s="34"/>
      <c r="BMW694" s="34"/>
      <c r="BMX694" s="34"/>
      <c r="BMY694" s="34"/>
      <c r="BMZ694" s="34"/>
      <c r="BNA694" s="34"/>
      <c r="BNB694" s="34"/>
      <c r="BNC694" s="34"/>
      <c r="BND694" s="34"/>
      <c r="BNE694" s="34"/>
      <c r="BNF694" s="34"/>
      <c r="BNG694" s="34"/>
      <c r="BNH694" s="34"/>
      <c r="BNI694" s="34"/>
      <c r="BNJ694" s="34"/>
      <c r="BNK694" s="34"/>
      <c r="BNL694" s="34"/>
      <c r="BNM694" s="34"/>
      <c r="BNN694" s="34"/>
      <c r="BNO694" s="34"/>
      <c r="BNP694" s="34"/>
      <c r="BNQ694" s="34"/>
      <c r="BNR694" s="34"/>
      <c r="BNS694" s="34"/>
      <c r="BNT694" s="34"/>
      <c r="BNU694" s="34"/>
      <c r="BNV694" s="34"/>
      <c r="BNW694" s="34"/>
      <c r="BNX694" s="34"/>
      <c r="BNY694" s="34"/>
      <c r="BNZ694" s="34"/>
      <c r="BOA694" s="34"/>
      <c r="BOB694" s="34"/>
      <c r="BOC694" s="34"/>
      <c r="BOD694" s="34"/>
      <c r="BOE694" s="34"/>
      <c r="BOF694" s="34"/>
      <c r="BOG694" s="34"/>
      <c r="BOH694" s="34"/>
      <c r="BOI694" s="34"/>
      <c r="BOJ694" s="34"/>
      <c r="BOK694" s="34"/>
      <c r="BOL694" s="34"/>
      <c r="BOM694" s="34"/>
      <c r="BON694" s="34"/>
      <c r="BOO694" s="34"/>
      <c r="BOP694" s="34"/>
      <c r="BOQ694" s="34"/>
      <c r="BOR694" s="34"/>
      <c r="BOS694" s="34"/>
      <c r="BOT694" s="34"/>
      <c r="BOU694" s="34"/>
      <c r="BOV694" s="34"/>
      <c r="BOW694" s="34"/>
      <c r="BOX694" s="34"/>
      <c r="BOY694" s="34"/>
      <c r="BOZ694" s="34"/>
      <c r="BPA694" s="34"/>
      <c r="BPB694" s="34"/>
      <c r="BPC694" s="34"/>
      <c r="BPD694" s="34"/>
      <c r="BPE694" s="34"/>
      <c r="BPF694" s="34"/>
      <c r="BPG694" s="34"/>
      <c r="BPH694" s="34"/>
      <c r="BPI694" s="34"/>
      <c r="BPJ694" s="34"/>
      <c r="BPK694" s="34"/>
      <c r="BPL694" s="34"/>
      <c r="BPM694" s="34"/>
      <c r="BPN694" s="34"/>
      <c r="BPO694" s="34"/>
      <c r="BPP694" s="34"/>
      <c r="BPQ694" s="34"/>
      <c r="BPR694" s="34"/>
      <c r="BPS694" s="34"/>
      <c r="BPT694" s="34"/>
      <c r="BPU694" s="34"/>
      <c r="BPV694" s="34"/>
      <c r="BPW694" s="34"/>
      <c r="BPX694" s="34"/>
      <c r="BPY694" s="34"/>
      <c r="BPZ694" s="34"/>
      <c r="BQA694" s="34"/>
      <c r="BQB694" s="34"/>
      <c r="BQC694" s="34"/>
      <c r="BQD694" s="34"/>
      <c r="BQE694" s="34"/>
      <c r="BQF694" s="34"/>
      <c r="BQG694" s="34"/>
      <c r="BQH694" s="34"/>
      <c r="BQI694" s="34"/>
      <c r="BQJ694" s="34"/>
      <c r="BQK694" s="34"/>
      <c r="BQL694" s="34"/>
      <c r="BQM694" s="34"/>
      <c r="BQN694" s="34"/>
      <c r="BQO694" s="34"/>
      <c r="BQP694" s="34"/>
      <c r="BQQ694" s="34"/>
      <c r="BQR694" s="34"/>
      <c r="BQS694" s="34"/>
      <c r="BQT694" s="34"/>
      <c r="BQU694" s="34"/>
      <c r="BQV694" s="34"/>
      <c r="BQW694" s="34"/>
      <c r="BQX694" s="34"/>
      <c r="BQY694" s="34"/>
      <c r="BQZ694" s="34"/>
      <c r="BRA694" s="34"/>
      <c r="BRB694" s="34"/>
      <c r="BRC694" s="34"/>
      <c r="BRD694" s="34"/>
      <c r="BRE694" s="34"/>
      <c r="BRF694" s="34"/>
      <c r="BRG694" s="34"/>
      <c r="BRH694" s="34"/>
      <c r="BRI694" s="34"/>
      <c r="BRJ694" s="34"/>
      <c r="BRK694" s="34"/>
      <c r="BRL694" s="34"/>
      <c r="BRM694" s="34"/>
      <c r="BRN694" s="34"/>
      <c r="BRO694" s="34"/>
      <c r="BRP694" s="34"/>
      <c r="BRQ694" s="34"/>
      <c r="BRR694" s="34"/>
      <c r="BRS694" s="34"/>
      <c r="BRT694" s="34"/>
      <c r="BRU694" s="34"/>
      <c r="BRV694" s="34"/>
      <c r="BRW694" s="34"/>
      <c r="BRX694" s="34"/>
      <c r="BRY694" s="34"/>
      <c r="BRZ694" s="34"/>
      <c r="BSA694" s="34"/>
      <c r="BSB694" s="34"/>
      <c r="BSC694" s="34"/>
      <c r="BSD694" s="34"/>
      <c r="BSE694" s="34"/>
      <c r="BSF694" s="34"/>
      <c r="BSG694" s="34"/>
      <c r="BSH694" s="34"/>
      <c r="BSI694" s="34"/>
      <c r="BSJ694" s="34"/>
      <c r="BSK694" s="34"/>
      <c r="BSL694" s="34"/>
      <c r="BSM694" s="34"/>
      <c r="BSN694" s="34"/>
      <c r="BSO694" s="34"/>
      <c r="BSP694" s="34"/>
      <c r="BSQ694" s="34"/>
      <c r="BSR694" s="34"/>
      <c r="BSS694" s="34"/>
      <c r="BST694" s="34"/>
      <c r="BSU694" s="34"/>
      <c r="BSV694" s="34"/>
      <c r="BSW694" s="34"/>
      <c r="BSX694" s="34"/>
      <c r="BSY694" s="34"/>
      <c r="BSZ694" s="34"/>
      <c r="BTA694" s="34"/>
      <c r="BTB694" s="34"/>
      <c r="BTC694" s="34"/>
      <c r="BTD694" s="34"/>
      <c r="BTE694" s="34"/>
      <c r="BTF694" s="34"/>
      <c r="BTG694" s="34"/>
      <c r="BTH694" s="34"/>
      <c r="BTI694" s="34"/>
      <c r="BTJ694" s="34"/>
      <c r="BTK694" s="34"/>
      <c r="BTL694" s="34"/>
      <c r="BTM694" s="34"/>
      <c r="BTN694" s="34"/>
      <c r="BTO694" s="34"/>
      <c r="BTP694" s="34"/>
      <c r="BTQ694" s="34"/>
      <c r="BTR694" s="34"/>
      <c r="BTS694" s="34"/>
      <c r="BTT694" s="34"/>
      <c r="BTU694" s="34"/>
      <c r="BTV694" s="34"/>
      <c r="BTW694" s="34"/>
      <c r="BTX694" s="34"/>
      <c r="BTY694" s="34"/>
      <c r="BTZ694" s="34"/>
      <c r="BUA694" s="34"/>
      <c r="BUB694" s="34"/>
      <c r="BUC694" s="34"/>
      <c r="BUD694" s="34"/>
      <c r="BUE694" s="34"/>
      <c r="BUF694" s="34"/>
      <c r="BUG694" s="34"/>
      <c r="BUH694" s="34"/>
      <c r="BUI694" s="34"/>
      <c r="BUJ694" s="34"/>
      <c r="BUK694" s="34"/>
      <c r="BUL694" s="34"/>
      <c r="BUM694" s="34"/>
      <c r="BUN694" s="34"/>
      <c r="BUO694" s="34"/>
      <c r="BUP694" s="34"/>
      <c r="BUQ694" s="34"/>
      <c r="BUR694" s="34"/>
      <c r="BUS694" s="34"/>
      <c r="BUT694" s="34"/>
      <c r="BUU694" s="34"/>
      <c r="BUV694" s="34"/>
      <c r="BUW694" s="34"/>
      <c r="BUX694" s="34"/>
      <c r="BUY694" s="34"/>
      <c r="BUZ694" s="34"/>
      <c r="BVA694" s="34"/>
      <c r="BVB694" s="34"/>
      <c r="BVC694" s="34"/>
      <c r="BVD694" s="34"/>
      <c r="BVE694" s="34"/>
      <c r="BVF694" s="34"/>
      <c r="BVG694" s="34"/>
      <c r="BVH694" s="34"/>
      <c r="BVI694" s="34"/>
      <c r="BVJ694" s="34"/>
      <c r="BVK694" s="34"/>
      <c r="BVL694" s="34"/>
      <c r="BVM694" s="34"/>
      <c r="BVN694" s="34"/>
      <c r="BVO694" s="34"/>
      <c r="BVP694" s="34"/>
      <c r="BVQ694" s="34"/>
      <c r="BVR694" s="34"/>
      <c r="BVS694" s="34"/>
      <c r="BVT694" s="34"/>
      <c r="BVU694" s="34"/>
      <c r="BVV694" s="34"/>
      <c r="BVW694" s="34"/>
      <c r="BVX694" s="34"/>
      <c r="BVY694" s="34"/>
      <c r="BVZ694" s="34"/>
      <c r="BWA694" s="34"/>
      <c r="BWB694" s="34"/>
      <c r="BWC694" s="34"/>
      <c r="BWD694" s="34"/>
      <c r="BWE694" s="34"/>
      <c r="BWF694" s="34"/>
      <c r="BWG694" s="34"/>
      <c r="BWH694" s="34"/>
      <c r="BWI694" s="34"/>
      <c r="BWJ694" s="34"/>
      <c r="BWK694" s="34"/>
      <c r="BWL694" s="34"/>
      <c r="BWM694" s="34"/>
      <c r="BWN694" s="34"/>
      <c r="BWO694" s="34"/>
      <c r="BWP694" s="34"/>
      <c r="BWQ694" s="34"/>
      <c r="BWR694" s="34"/>
      <c r="BWS694" s="34"/>
      <c r="BWT694" s="34"/>
      <c r="BWU694" s="34"/>
      <c r="BWV694" s="34"/>
      <c r="BWW694" s="34"/>
      <c r="BWX694" s="34"/>
      <c r="BWY694" s="34"/>
      <c r="BWZ694" s="34"/>
      <c r="BXA694" s="34"/>
      <c r="BXB694" s="34"/>
      <c r="BXC694" s="34"/>
      <c r="BXD694" s="34"/>
      <c r="BXE694" s="34"/>
      <c r="BXF694" s="34"/>
      <c r="BXG694" s="34"/>
      <c r="BXH694" s="34"/>
      <c r="BXI694" s="34"/>
      <c r="BXJ694" s="34"/>
      <c r="BXK694" s="34"/>
      <c r="BXL694" s="34"/>
      <c r="BXM694" s="34"/>
      <c r="BXN694" s="34"/>
      <c r="BXO694" s="34"/>
      <c r="BXP694" s="34"/>
      <c r="BXQ694" s="34"/>
      <c r="BXR694" s="34"/>
      <c r="BXS694" s="34"/>
      <c r="BXT694" s="34"/>
      <c r="BXU694" s="34"/>
      <c r="BXV694" s="34"/>
      <c r="BXW694" s="34"/>
      <c r="BXX694" s="34"/>
      <c r="BXY694" s="34"/>
      <c r="BXZ694" s="34"/>
      <c r="BYA694" s="34"/>
      <c r="BYB694" s="34"/>
      <c r="BYC694" s="34"/>
      <c r="BYD694" s="34"/>
      <c r="BYE694" s="34"/>
      <c r="BYF694" s="34"/>
      <c r="BYG694" s="34"/>
      <c r="BYH694" s="34"/>
      <c r="BYI694" s="34"/>
      <c r="BYJ694" s="34"/>
      <c r="BYK694" s="34"/>
      <c r="BYL694" s="34"/>
      <c r="BYM694" s="34"/>
      <c r="BYN694" s="34"/>
      <c r="BYO694" s="34"/>
      <c r="BYP694" s="34"/>
      <c r="BYQ694" s="34"/>
      <c r="BYR694" s="34"/>
      <c r="BYS694" s="34"/>
      <c r="BYT694" s="34"/>
      <c r="BYU694" s="34"/>
      <c r="BYV694" s="34"/>
      <c r="BYW694" s="34"/>
      <c r="BYX694" s="34"/>
      <c r="BYY694" s="34"/>
      <c r="BYZ694" s="34"/>
      <c r="BZA694" s="34"/>
      <c r="BZB694" s="34"/>
      <c r="BZC694" s="34"/>
      <c r="BZD694" s="34"/>
      <c r="BZE694" s="34"/>
      <c r="BZF694" s="34"/>
      <c r="BZG694" s="34"/>
      <c r="BZH694" s="34"/>
      <c r="BZI694" s="34"/>
      <c r="BZJ694" s="34"/>
      <c r="BZK694" s="34"/>
      <c r="BZL694" s="34"/>
      <c r="BZM694" s="34"/>
      <c r="BZN694" s="34"/>
      <c r="BZO694" s="34"/>
      <c r="BZP694" s="34"/>
      <c r="BZQ694" s="34"/>
      <c r="BZR694" s="34"/>
      <c r="BZS694" s="34"/>
      <c r="BZT694" s="34"/>
      <c r="BZU694" s="34"/>
      <c r="BZV694" s="34"/>
      <c r="BZW694" s="34"/>
      <c r="BZX694" s="34"/>
      <c r="BZY694" s="34"/>
      <c r="BZZ694" s="34"/>
      <c r="CAA694" s="34"/>
      <c r="CAB694" s="34"/>
      <c r="CAC694" s="34"/>
      <c r="CAD694" s="34"/>
      <c r="CAE694" s="34"/>
      <c r="CAF694" s="34"/>
      <c r="CAG694" s="34"/>
      <c r="CAH694" s="34"/>
      <c r="CAI694" s="34"/>
      <c r="CAJ694" s="34"/>
      <c r="CAK694" s="34"/>
      <c r="CAL694" s="34"/>
      <c r="CAM694" s="34"/>
      <c r="CAN694" s="34"/>
      <c r="CAO694" s="34"/>
      <c r="CAP694" s="34"/>
      <c r="CAQ694" s="34"/>
      <c r="CAR694" s="34"/>
      <c r="CAS694" s="34"/>
      <c r="CAT694" s="34"/>
      <c r="CAU694" s="34"/>
      <c r="CAV694" s="34"/>
      <c r="CAW694" s="34"/>
      <c r="CAX694" s="34"/>
      <c r="CAY694" s="34"/>
      <c r="CAZ694" s="34"/>
      <c r="CBA694" s="34"/>
      <c r="CBB694" s="34"/>
      <c r="CBC694" s="34"/>
      <c r="CBD694" s="34"/>
      <c r="CBE694" s="34"/>
      <c r="CBF694" s="34"/>
      <c r="CBG694" s="34"/>
      <c r="CBH694" s="34"/>
      <c r="CBI694" s="34"/>
      <c r="CBJ694" s="34"/>
      <c r="CBK694" s="34"/>
      <c r="CBL694" s="34"/>
      <c r="CBM694" s="34"/>
      <c r="CBN694" s="34"/>
      <c r="CBO694" s="34"/>
      <c r="CBP694" s="34"/>
      <c r="CBQ694" s="34"/>
      <c r="CBR694" s="34"/>
      <c r="CBS694" s="34"/>
      <c r="CBT694" s="34"/>
      <c r="CBU694" s="34"/>
      <c r="CBV694" s="34"/>
      <c r="CBW694" s="34"/>
      <c r="CBX694" s="34"/>
      <c r="CBY694" s="34"/>
      <c r="CBZ694" s="34"/>
      <c r="CCA694" s="34"/>
      <c r="CCB694" s="34"/>
      <c r="CCC694" s="34"/>
      <c r="CCD694" s="34"/>
      <c r="CCE694" s="34"/>
      <c r="CCF694" s="34"/>
      <c r="CCG694" s="34"/>
      <c r="CCH694" s="34"/>
      <c r="CCI694" s="34"/>
      <c r="CCJ694" s="34"/>
      <c r="CCK694" s="34"/>
      <c r="CCL694" s="34"/>
      <c r="CCM694" s="34"/>
      <c r="CCN694" s="34"/>
      <c r="CCO694" s="34"/>
      <c r="CCP694" s="34"/>
      <c r="CCQ694" s="34"/>
      <c r="CCR694" s="34"/>
      <c r="CCS694" s="34"/>
      <c r="CCT694" s="34"/>
      <c r="CCU694" s="34"/>
      <c r="CCV694" s="34"/>
      <c r="CCW694" s="34"/>
      <c r="CCX694" s="34"/>
      <c r="CCY694" s="34"/>
      <c r="CCZ694" s="34"/>
      <c r="CDA694" s="34"/>
      <c r="CDB694" s="34"/>
      <c r="CDC694" s="34"/>
      <c r="CDD694" s="34"/>
      <c r="CDE694" s="34"/>
      <c r="CDF694" s="34"/>
      <c r="CDG694" s="34"/>
      <c r="CDH694" s="34"/>
      <c r="CDI694" s="34"/>
      <c r="CDJ694" s="34"/>
      <c r="CDK694" s="34"/>
      <c r="CDL694" s="34"/>
      <c r="CDM694" s="34"/>
      <c r="CDN694" s="34"/>
      <c r="CDO694" s="34"/>
      <c r="CDP694" s="34"/>
      <c r="CDQ694" s="34"/>
      <c r="CDR694" s="34"/>
      <c r="CDS694" s="34"/>
      <c r="CDT694" s="34"/>
      <c r="CDU694" s="34"/>
      <c r="CDV694" s="34"/>
      <c r="CDW694" s="34"/>
      <c r="CDX694" s="34"/>
      <c r="CDY694" s="34"/>
      <c r="CDZ694" s="34"/>
      <c r="CEA694" s="34"/>
      <c r="CEB694" s="34"/>
      <c r="CEC694" s="34"/>
      <c r="CED694" s="34"/>
      <c r="CEE694" s="34"/>
      <c r="CEF694" s="34"/>
      <c r="CEG694" s="34"/>
      <c r="CEH694" s="34"/>
      <c r="CEI694" s="34"/>
      <c r="CEJ694" s="34"/>
      <c r="CEK694" s="34"/>
      <c r="CEL694" s="34"/>
      <c r="CEM694" s="34"/>
      <c r="CEN694" s="34"/>
      <c r="CEO694" s="34"/>
      <c r="CEP694" s="34"/>
      <c r="CEQ694" s="34"/>
      <c r="CER694" s="34"/>
      <c r="CES694" s="34"/>
      <c r="CET694" s="34"/>
      <c r="CEU694" s="34"/>
      <c r="CEV694" s="34"/>
      <c r="CEW694" s="34"/>
      <c r="CEX694" s="34"/>
      <c r="CEY694" s="34"/>
      <c r="CEZ694" s="34"/>
      <c r="CFA694" s="34"/>
      <c r="CFB694" s="34"/>
      <c r="CFC694" s="34"/>
      <c r="CFD694" s="34"/>
      <c r="CFE694" s="34"/>
      <c r="CFF694" s="34"/>
      <c r="CFG694" s="34"/>
      <c r="CFH694" s="34"/>
      <c r="CFI694" s="34"/>
      <c r="CFJ694" s="34"/>
      <c r="CFK694" s="34"/>
      <c r="CFL694" s="34"/>
      <c r="CFM694" s="34"/>
      <c r="CFN694" s="34"/>
      <c r="CFO694" s="34"/>
      <c r="CFP694" s="34"/>
      <c r="CFQ694" s="34"/>
      <c r="CFR694" s="34"/>
      <c r="CFS694" s="34"/>
      <c r="CFT694" s="34"/>
      <c r="CFU694" s="34"/>
      <c r="CFV694" s="34"/>
      <c r="CFW694" s="34"/>
      <c r="CFX694" s="34"/>
      <c r="CFY694" s="34"/>
      <c r="CFZ694" s="34"/>
      <c r="CGA694" s="34"/>
      <c r="CGB694" s="34"/>
      <c r="CGC694" s="34"/>
      <c r="CGD694" s="34"/>
      <c r="CGE694" s="34"/>
      <c r="CGF694" s="34"/>
      <c r="CGG694" s="34"/>
      <c r="CGH694" s="34"/>
      <c r="CGI694" s="34"/>
      <c r="CGJ694" s="34"/>
      <c r="CGK694" s="34"/>
      <c r="CGL694" s="34"/>
      <c r="CGM694" s="34"/>
      <c r="CGN694" s="34"/>
      <c r="CGO694" s="34"/>
      <c r="CGP694" s="34"/>
      <c r="CGQ694" s="34"/>
      <c r="CGR694" s="34"/>
      <c r="CGS694" s="34"/>
      <c r="CGT694" s="34"/>
      <c r="CGU694" s="34"/>
      <c r="CGV694" s="34"/>
      <c r="CGW694" s="34"/>
      <c r="CGX694" s="34"/>
      <c r="CGY694" s="34"/>
      <c r="CGZ694" s="34"/>
      <c r="CHA694" s="34"/>
      <c r="CHB694" s="34"/>
      <c r="CHC694" s="34"/>
      <c r="CHD694" s="34"/>
      <c r="CHE694" s="34"/>
      <c r="CHF694" s="34"/>
      <c r="CHG694" s="34"/>
      <c r="CHH694" s="34"/>
      <c r="CHI694" s="34"/>
      <c r="CHJ694" s="34"/>
      <c r="CHK694" s="34"/>
      <c r="CHL694" s="34"/>
      <c r="CHM694" s="34"/>
      <c r="CHN694" s="34"/>
      <c r="CHO694" s="34"/>
      <c r="CHP694" s="34"/>
      <c r="CHQ694" s="34"/>
      <c r="CHR694" s="34"/>
      <c r="CHS694" s="34"/>
      <c r="CHT694" s="34"/>
      <c r="CHU694" s="34"/>
      <c r="CHV694" s="34"/>
      <c r="CHW694" s="34"/>
      <c r="CHX694" s="34"/>
      <c r="CHY694" s="34"/>
      <c r="CHZ694" s="34"/>
      <c r="CIA694" s="34"/>
      <c r="CIB694" s="34"/>
      <c r="CIC694" s="34"/>
      <c r="CID694" s="34"/>
      <c r="CIE694" s="34"/>
      <c r="CIF694" s="34"/>
      <c r="CIG694" s="34"/>
      <c r="CIH694" s="34"/>
      <c r="CII694" s="34"/>
      <c r="CIJ694" s="34"/>
      <c r="CIK694" s="34"/>
      <c r="CIL694" s="34"/>
      <c r="CIM694" s="34"/>
      <c r="CIN694" s="34"/>
      <c r="CIO694" s="34"/>
      <c r="CIP694" s="34"/>
      <c r="CIQ694" s="34"/>
      <c r="CIR694" s="34"/>
      <c r="CIS694" s="34"/>
      <c r="CIT694" s="34"/>
      <c r="CIU694" s="34"/>
      <c r="CIV694" s="34"/>
      <c r="CIW694" s="34"/>
      <c r="CIX694" s="34"/>
      <c r="CIY694" s="34"/>
      <c r="CIZ694" s="34"/>
      <c r="CJA694" s="34"/>
      <c r="CJB694" s="34"/>
      <c r="CJC694" s="34"/>
      <c r="CJD694" s="34"/>
      <c r="CJE694" s="34"/>
      <c r="CJF694" s="34"/>
      <c r="CJG694" s="34"/>
      <c r="CJH694" s="34"/>
      <c r="CJI694" s="34"/>
      <c r="CJJ694" s="34"/>
      <c r="CJK694" s="34"/>
      <c r="CJL694" s="34"/>
      <c r="CJM694" s="34"/>
      <c r="CJN694" s="34"/>
      <c r="CJO694" s="34"/>
      <c r="CJP694" s="34"/>
      <c r="CJQ694" s="34"/>
      <c r="CJR694" s="34"/>
      <c r="CJS694" s="34"/>
      <c r="CJT694" s="34"/>
      <c r="CJU694" s="34"/>
      <c r="CJV694" s="34"/>
      <c r="CJW694" s="34"/>
      <c r="CJX694" s="34"/>
      <c r="CJY694" s="34"/>
      <c r="CJZ694" s="34"/>
      <c r="CKA694" s="34"/>
      <c r="CKB694" s="34"/>
      <c r="CKC694" s="34"/>
      <c r="CKD694" s="34"/>
      <c r="CKE694" s="34"/>
      <c r="CKF694" s="34"/>
      <c r="CKG694" s="34"/>
      <c r="CKH694" s="34"/>
      <c r="CKI694" s="34"/>
      <c r="CKJ694" s="34"/>
      <c r="CKK694" s="34"/>
      <c r="CKL694" s="34"/>
      <c r="CKM694" s="34"/>
      <c r="CKN694" s="34"/>
      <c r="CKO694" s="34"/>
      <c r="CKP694" s="34"/>
      <c r="CKQ694" s="34"/>
      <c r="CKR694" s="34"/>
      <c r="CKS694" s="34"/>
      <c r="CKT694" s="34"/>
      <c r="CKU694" s="34"/>
      <c r="CKV694" s="34"/>
      <c r="CKW694" s="34"/>
      <c r="CKX694" s="34"/>
      <c r="CKY694" s="34"/>
      <c r="CKZ694" s="34"/>
      <c r="CLA694" s="34"/>
      <c r="CLB694" s="34"/>
      <c r="CLC694" s="34"/>
      <c r="CLD694" s="34"/>
      <c r="CLE694" s="34"/>
      <c r="CLF694" s="34"/>
      <c r="CLG694" s="34"/>
      <c r="CLH694" s="34"/>
      <c r="CLI694" s="34"/>
      <c r="CLJ694" s="34"/>
      <c r="CLK694" s="34"/>
      <c r="CLL694" s="34"/>
      <c r="CLM694" s="34"/>
      <c r="CLN694" s="34"/>
      <c r="CLO694" s="34"/>
      <c r="CLP694" s="34"/>
      <c r="CLQ694" s="34"/>
      <c r="CLR694" s="34"/>
      <c r="CLS694" s="34"/>
      <c r="CLT694" s="34"/>
      <c r="CLU694" s="34"/>
      <c r="CLV694" s="34"/>
      <c r="CLW694" s="34"/>
      <c r="CLX694" s="34"/>
      <c r="CLY694" s="34"/>
      <c r="CLZ694" s="34"/>
      <c r="CMA694" s="34"/>
      <c r="CMB694" s="34"/>
      <c r="CMC694" s="34"/>
      <c r="CMD694" s="34"/>
      <c r="CME694" s="34"/>
      <c r="CMF694" s="34"/>
      <c r="CMG694" s="34"/>
      <c r="CMH694" s="34"/>
      <c r="CMI694" s="34"/>
      <c r="CMJ694" s="34"/>
      <c r="CMK694" s="34"/>
      <c r="CML694" s="34"/>
      <c r="CMM694" s="34"/>
      <c r="CMN694" s="34"/>
      <c r="CMO694" s="34"/>
      <c r="CMP694" s="34"/>
      <c r="CMQ694" s="34"/>
      <c r="CMR694" s="34"/>
      <c r="CMS694" s="34"/>
      <c r="CMT694" s="34"/>
      <c r="CMU694" s="34"/>
      <c r="CMV694" s="34"/>
      <c r="CMW694" s="34"/>
      <c r="CMX694" s="34"/>
      <c r="CMY694" s="34"/>
      <c r="CMZ694" s="34"/>
      <c r="CNA694" s="34"/>
      <c r="CNB694" s="34"/>
      <c r="CNC694" s="34"/>
      <c r="CND694" s="34"/>
      <c r="CNE694" s="34"/>
      <c r="CNF694" s="34"/>
      <c r="CNG694" s="34"/>
      <c r="CNH694" s="34"/>
      <c r="CNI694" s="34"/>
      <c r="CNJ694" s="34"/>
      <c r="CNK694" s="34"/>
      <c r="CNL694" s="34"/>
      <c r="CNM694" s="34"/>
      <c r="CNN694" s="34"/>
      <c r="CNO694" s="34"/>
      <c r="CNP694" s="34"/>
      <c r="CNQ694" s="34"/>
      <c r="CNR694" s="34"/>
      <c r="CNS694" s="34"/>
      <c r="CNT694" s="34"/>
      <c r="CNU694" s="34"/>
      <c r="CNV694" s="34"/>
      <c r="CNW694" s="34"/>
      <c r="CNX694" s="34"/>
      <c r="CNY694" s="34"/>
      <c r="CNZ694" s="34"/>
      <c r="COA694" s="34"/>
      <c r="COB694" s="34"/>
      <c r="COC694" s="34"/>
      <c r="COD694" s="34"/>
      <c r="COE694" s="34"/>
      <c r="COF694" s="34"/>
      <c r="COG694" s="34"/>
      <c r="COH694" s="34"/>
      <c r="COI694" s="34"/>
      <c r="COJ694" s="34"/>
      <c r="COK694" s="34"/>
      <c r="COL694" s="34"/>
      <c r="COM694" s="34"/>
      <c r="CON694" s="34"/>
      <c r="COO694" s="34"/>
      <c r="COP694" s="34"/>
      <c r="COQ694" s="34"/>
      <c r="COR694" s="34"/>
      <c r="COS694" s="34"/>
      <c r="COT694" s="34"/>
      <c r="COU694" s="34"/>
      <c r="COV694" s="34"/>
      <c r="COW694" s="34"/>
      <c r="COX694" s="34"/>
      <c r="COY694" s="34"/>
      <c r="COZ694" s="34"/>
      <c r="CPA694" s="34"/>
      <c r="CPB694" s="34"/>
      <c r="CPC694" s="34"/>
      <c r="CPD694" s="34"/>
      <c r="CPE694" s="34"/>
      <c r="CPF694" s="34"/>
      <c r="CPG694" s="34"/>
      <c r="CPH694" s="34"/>
      <c r="CPI694" s="34"/>
      <c r="CPJ694" s="34"/>
      <c r="CPK694" s="34"/>
      <c r="CPL694" s="34"/>
      <c r="CPM694" s="34"/>
      <c r="CPN694" s="34"/>
      <c r="CPO694" s="34"/>
      <c r="CPP694" s="34"/>
      <c r="CPQ694" s="34"/>
      <c r="CPR694" s="34"/>
      <c r="CPS694" s="34"/>
      <c r="CPT694" s="34"/>
      <c r="CPU694" s="34"/>
      <c r="CPV694" s="34"/>
      <c r="CPW694" s="34"/>
      <c r="CPX694" s="34"/>
      <c r="CPY694" s="34"/>
      <c r="CPZ694" s="34"/>
      <c r="CQA694" s="34"/>
      <c r="CQB694" s="34"/>
      <c r="CQC694" s="34"/>
      <c r="CQD694" s="34"/>
      <c r="CQE694" s="34"/>
      <c r="CQF694" s="34"/>
      <c r="CQG694" s="34"/>
      <c r="CQH694" s="34"/>
      <c r="CQI694" s="34"/>
      <c r="CQJ694" s="34"/>
      <c r="CQK694" s="34"/>
      <c r="CQL694" s="34"/>
      <c r="CQM694" s="34"/>
      <c r="CQN694" s="34"/>
      <c r="CQO694" s="34"/>
      <c r="CQP694" s="34"/>
      <c r="CQQ694" s="34"/>
      <c r="CQR694" s="34"/>
      <c r="CQS694" s="34"/>
      <c r="CQT694" s="34"/>
      <c r="CQU694" s="34"/>
      <c r="CQV694" s="34"/>
      <c r="CQW694" s="34"/>
      <c r="CQX694" s="34"/>
      <c r="CQY694" s="34"/>
      <c r="CQZ694" s="34"/>
      <c r="CRA694" s="34"/>
      <c r="CRB694" s="34"/>
      <c r="CRC694" s="34"/>
      <c r="CRD694" s="34"/>
      <c r="CRE694" s="34"/>
      <c r="CRF694" s="34"/>
      <c r="CRG694" s="34"/>
      <c r="CRH694" s="34"/>
      <c r="CRI694" s="34"/>
      <c r="CRJ694" s="34"/>
      <c r="CRK694" s="34"/>
      <c r="CRL694" s="34"/>
      <c r="CRM694" s="34"/>
      <c r="CRN694" s="34"/>
      <c r="CRO694" s="34"/>
      <c r="CRP694" s="34"/>
      <c r="CRQ694" s="34"/>
      <c r="CRR694" s="34"/>
      <c r="CRS694" s="34"/>
      <c r="CRT694" s="34"/>
      <c r="CRU694" s="34"/>
      <c r="CRV694" s="34"/>
      <c r="CRW694" s="34"/>
      <c r="CRX694" s="34"/>
      <c r="CRY694" s="34"/>
      <c r="CRZ694" s="34"/>
      <c r="CSA694" s="34"/>
      <c r="CSB694" s="34"/>
      <c r="CSC694" s="34"/>
      <c r="CSD694" s="34"/>
      <c r="CSE694" s="34"/>
      <c r="CSF694" s="34"/>
      <c r="CSG694" s="34"/>
      <c r="CSH694" s="34"/>
      <c r="CSI694" s="34"/>
      <c r="CSJ694" s="34"/>
      <c r="CSK694" s="34"/>
      <c r="CSL694" s="34"/>
      <c r="CSM694" s="34"/>
      <c r="CSN694" s="34"/>
      <c r="CSO694" s="34"/>
      <c r="CSP694" s="34"/>
      <c r="CSQ694" s="34"/>
      <c r="CSR694" s="34"/>
      <c r="CSS694" s="34"/>
      <c r="CST694" s="34"/>
      <c r="CSU694" s="34"/>
      <c r="CSV694" s="34"/>
      <c r="CSW694" s="34"/>
      <c r="CSX694" s="34"/>
      <c r="CSY694" s="34"/>
      <c r="CSZ694" s="34"/>
      <c r="CTA694" s="34"/>
      <c r="CTB694" s="34"/>
      <c r="CTC694" s="34"/>
      <c r="CTD694" s="34"/>
      <c r="CTE694" s="34"/>
      <c r="CTF694" s="34"/>
      <c r="CTG694" s="34"/>
      <c r="CTH694" s="34"/>
      <c r="CTI694" s="34"/>
      <c r="CTJ694" s="34"/>
      <c r="CTK694" s="34"/>
      <c r="CTL694" s="34"/>
      <c r="CTM694" s="34"/>
      <c r="CTN694" s="34"/>
      <c r="CTO694" s="34"/>
      <c r="CTP694" s="34"/>
      <c r="CTQ694" s="34"/>
      <c r="CTR694" s="34"/>
      <c r="CTS694" s="34"/>
      <c r="CTT694" s="34"/>
      <c r="CTU694" s="34"/>
      <c r="CTV694" s="34"/>
      <c r="CTW694" s="34"/>
      <c r="CTX694" s="34"/>
      <c r="CTY694" s="34"/>
      <c r="CTZ694" s="34"/>
      <c r="CUA694" s="34"/>
      <c r="CUB694" s="34"/>
      <c r="CUC694" s="34"/>
      <c r="CUD694" s="34"/>
      <c r="CUE694" s="34"/>
      <c r="CUF694" s="34"/>
      <c r="CUG694" s="34"/>
      <c r="CUH694" s="34"/>
      <c r="CUI694" s="34"/>
      <c r="CUJ694" s="34"/>
      <c r="CUK694" s="34"/>
      <c r="CUL694" s="34"/>
      <c r="CUM694" s="34"/>
      <c r="CUN694" s="34"/>
      <c r="CUO694" s="34"/>
      <c r="CUP694" s="34"/>
      <c r="CUQ694" s="34"/>
      <c r="CUR694" s="34"/>
      <c r="CUS694" s="34"/>
      <c r="CUT694" s="34"/>
      <c r="CUU694" s="34"/>
      <c r="CUV694" s="34"/>
      <c r="CUW694" s="34"/>
      <c r="CUX694" s="34"/>
      <c r="CUY694" s="34"/>
      <c r="CUZ694" s="34"/>
      <c r="CVA694" s="34"/>
      <c r="CVB694" s="34"/>
      <c r="CVC694" s="34"/>
      <c r="CVD694" s="34"/>
      <c r="CVE694" s="34"/>
      <c r="CVF694" s="34"/>
      <c r="CVG694" s="34"/>
      <c r="CVH694" s="34"/>
      <c r="CVI694" s="34"/>
      <c r="CVJ694" s="34"/>
      <c r="CVK694" s="34"/>
      <c r="CVL694" s="34"/>
      <c r="CVM694" s="34"/>
      <c r="CVN694" s="34"/>
      <c r="CVO694" s="34"/>
      <c r="CVP694" s="34"/>
      <c r="CVQ694" s="34"/>
      <c r="CVR694" s="34"/>
      <c r="CVS694" s="34"/>
      <c r="CVT694" s="34"/>
      <c r="CVU694" s="34"/>
      <c r="CVV694" s="34"/>
      <c r="CVW694" s="34"/>
      <c r="CVX694" s="34"/>
      <c r="CVY694" s="34"/>
      <c r="CVZ694" s="34"/>
      <c r="CWA694" s="34"/>
      <c r="CWB694" s="34"/>
      <c r="CWC694" s="34"/>
      <c r="CWD694" s="34"/>
      <c r="CWE694" s="34"/>
      <c r="CWF694" s="34"/>
      <c r="CWG694" s="34"/>
      <c r="CWH694" s="34"/>
      <c r="CWI694" s="34"/>
      <c r="CWJ694" s="34"/>
      <c r="CWK694" s="34"/>
      <c r="CWL694" s="34"/>
      <c r="CWM694" s="34"/>
      <c r="CWN694" s="34"/>
      <c r="CWO694" s="34"/>
      <c r="CWP694" s="34"/>
      <c r="CWQ694" s="34"/>
      <c r="CWR694" s="34"/>
      <c r="CWS694" s="34"/>
      <c r="CWT694" s="34"/>
      <c r="CWU694" s="34"/>
      <c r="CWV694" s="34"/>
      <c r="CWW694" s="34"/>
      <c r="CWX694" s="34"/>
      <c r="CWY694" s="34"/>
      <c r="CWZ694" s="34"/>
      <c r="CXA694" s="34"/>
      <c r="CXB694" s="34"/>
      <c r="CXC694" s="34"/>
      <c r="CXD694" s="34"/>
      <c r="CXE694" s="34"/>
      <c r="CXF694" s="34"/>
      <c r="CXG694" s="34"/>
      <c r="CXH694" s="34"/>
      <c r="CXI694" s="34"/>
      <c r="CXJ694" s="34"/>
      <c r="CXK694" s="34"/>
      <c r="CXL694" s="34"/>
      <c r="CXM694" s="34"/>
      <c r="CXN694" s="34"/>
      <c r="CXO694" s="34"/>
      <c r="CXP694" s="34"/>
      <c r="CXQ694" s="34"/>
      <c r="CXR694" s="34"/>
      <c r="CXS694" s="34"/>
      <c r="CXT694" s="34"/>
      <c r="CXU694" s="34"/>
      <c r="CXV694" s="34"/>
      <c r="CXW694" s="34"/>
      <c r="CXX694" s="34"/>
      <c r="CXY694" s="34"/>
      <c r="CXZ694" s="34"/>
      <c r="CYA694" s="34"/>
      <c r="CYB694" s="34"/>
      <c r="CYC694" s="34"/>
      <c r="CYD694" s="34"/>
      <c r="CYE694" s="34"/>
      <c r="CYF694" s="34"/>
      <c r="CYG694" s="34"/>
      <c r="CYH694" s="34"/>
      <c r="CYI694" s="34"/>
      <c r="CYJ694" s="34"/>
      <c r="CYK694" s="34"/>
      <c r="CYL694" s="34"/>
      <c r="CYM694" s="34"/>
      <c r="CYN694" s="34"/>
      <c r="CYO694" s="34"/>
      <c r="CYP694" s="34"/>
      <c r="CYQ694" s="34"/>
      <c r="CYR694" s="34"/>
      <c r="CYS694" s="34"/>
      <c r="CYT694" s="34"/>
      <c r="CYU694" s="34"/>
      <c r="CYV694" s="34"/>
      <c r="CYW694" s="34"/>
      <c r="CYX694" s="34"/>
      <c r="CYY694" s="34"/>
      <c r="CYZ694" s="34"/>
      <c r="CZA694" s="34"/>
      <c r="CZB694" s="34"/>
      <c r="CZC694" s="34"/>
      <c r="CZD694" s="34"/>
      <c r="CZE694" s="34"/>
      <c r="CZF694" s="34"/>
      <c r="CZG694" s="34"/>
      <c r="CZH694" s="34"/>
      <c r="CZI694" s="34"/>
      <c r="CZJ694" s="34"/>
      <c r="CZK694" s="34"/>
      <c r="CZL694" s="34"/>
      <c r="CZM694" s="34"/>
      <c r="CZN694" s="34"/>
      <c r="CZO694" s="34"/>
      <c r="CZP694" s="34"/>
      <c r="CZQ694" s="34"/>
      <c r="CZR694" s="34"/>
      <c r="CZS694" s="34"/>
      <c r="CZT694" s="34"/>
      <c r="CZU694" s="34"/>
      <c r="CZV694" s="34"/>
      <c r="CZW694" s="34"/>
      <c r="CZX694" s="34"/>
      <c r="CZY694" s="34"/>
      <c r="CZZ694" s="34"/>
      <c r="DAA694" s="34"/>
      <c r="DAB694" s="34"/>
      <c r="DAC694" s="34"/>
      <c r="DAD694" s="34"/>
      <c r="DAE694" s="34"/>
      <c r="DAF694" s="34"/>
      <c r="DAG694" s="34"/>
      <c r="DAH694" s="34"/>
      <c r="DAI694" s="34"/>
      <c r="DAJ694" s="34"/>
      <c r="DAK694" s="34"/>
      <c r="DAL694" s="34"/>
      <c r="DAM694" s="34"/>
      <c r="DAN694" s="34"/>
      <c r="DAO694" s="34"/>
      <c r="DAP694" s="34"/>
      <c r="DAQ694" s="34"/>
      <c r="DAR694" s="34"/>
      <c r="DAS694" s="34"/>
      <c r="DAT694" s="34"/>
      <c r="DAU694" s="34"/>
      <c r="DAV694" s="34"/>
      <c r="DAW694" s="34"/>
      <c r="DAX694" s="34"/>
      <c r="DAY694" s="34"/>
      <c r="DAZ694" s="34"/>
      <c r="DBA694" s="34"/>
      <c r="DBB694" s="34"/>
      <c r="DBC694" s="34"/>
      <c r="DBD694" s="34"/>
      <c r="DBE694" s="34"/>
      <c r="DBF694" s="34"/>
      <c r="DBG694" s="34"/>
      <c r="DBH694" s="34"/>
      <c r="DBI694" s="34"/>
      <c r="DBJ694" s="34"/>
      <c r="DBK694" s="34"/>
      <c r="DBL694" s="34"/>
      <c r="DBM694" s="34"/>
      <c r="DBN694" s="34"/>
      <c r="DBO694" s="34"/>
      <c r="DBP694" s="34"/>
      <c r="DBQ694" s="34"/>
      <c r="DBR694" s="34"/>
      <c r="DBS694" s="34"/>
      <c r="DBT694" s="34"/>
      <c r="DBU694" s="34"/>
      <c r="DBV694" s="34"/>
      <c r="DBW694" s="34"/>
      <c r="DBX694" s="34"/>
      <c r="DBY694" s="34"/>
      <c r="DBZ694" s="34"/>
      <c r="DCA694" s="34"/>
      <c r="DCB694" s="34"/>
      <c r="DCC694" s="34"/>
      <c r="DCD694" s="34"/>
      <c r="DCE694" s="34"/>
      <c r="DCF694" s="34"/>
      <c r="DCG694" s="34"/>
      <c r="DCH694" s="34"/>
      <c r="DCI694" s="34"/>
      <c r="DCJ694" s="34"/>
      <c r="DCK694" s="34"/>
      <c r="DCL694" s="34"/>
      <c r="DCM694" s="34"/>
      <c r="DCN694" s="34"/>
      <c r="DCO694" s="34"/>
      <c r="DCP694" s="34"/>
      <c r="DCQ694" s="34"/>
      <c r="DCR694" s="34"/>
      <c r="DCS694" s="34"/>
      <c r="DCT694" s="34"/>
      <c r="DCU694" s="34"/>
      <c r="DCV694" s="34"/>
      <c r="DCW694" s="34"/>
      <c r="DCX694" s="34"/>
      <c r="DCY694" s="34"/>
      <c r="DCZ694" s="34"/>
      <c r="DDA694" s="34"/>
      <c r="DDB694" s="34"/>
      <c r="DDC694" s="34"/>
      <c r="DDD694" s="34"/>
      <c r="DDE694" s="34"/>
      <c r="DDF694" s="34"/>
      <c r="DDG694" s="34"/>
      <c r="DDH694" s="34"/>
      <c r="DDI694" s="34"/>
      <c r="DDJ694" s="34"/>
      <c r="DDK694" s="34"/>
      <c r="DDL694" s="34"/>
      <c r="DDM694" s="34"/>
      <c r="DDN694" s="34"/>
      <c r="DDO694" s="34"/>
      <c r="DDP694" s="34"/>
      <c r="DDQ694" s="34"/>
      <c r="DDR694" s="34"/>
      <c r="DDS694" s="34"/>
      <c r="DDT694" s="34"/>
      <c r="DDU694" s="34"/>
      <c r="DDV694" s="34"/>
      <c r="DDW694" s="34"/>
      <c r="DDX694" s="34"/>
      <c r="DDY694" s="34"/>
      <c r="DDZ694" s="34"/>
      <c r="DEA694" s="34"/>
      <c r="DEB694" s="34"/>
      <c r="DEC694" s="34"/>
      <c r="DED694" s="34"/>
      <c r="DEE694" s="34"/>
      <c r="DEF694" s="34"/>
      <c r="DEG694" s="34"/>
      <c r="DEH694" s="34"/>
      <c r="DEI694" s="34"/>
      <c r="DEJ694" s="34"/>
      <c r="DEK694" s="34"/>
      <c r="DEL694" s="34"/>
      <c r="DEM694" s="34"/>
      <c r="DEN694" s="34"/>
      <c r="DEO694" s="34"/>
      <c r="DEP694" s="34"/>
      <c r="DEQ694" s="34"/>
      <c r="DER694" s="34"/>
      <c r="DES694" s="34"/>
      <c r="DET694" s="34"/>
      <c r="DEU694" s="34"/>
      <c r="DEV694" s="34"/>
      <c r="DEW694" s="34"/>
      <c r="DEX694" s="34"/>
      <c r="DEY694" s="34"/>
      <c r="DEZ694" s="34"/>
      <c r="DFA694" s="34"/>
      <c r="DFB694" s="34"/>
      <c r="DFC694" s="34"/>
      <c r="DFD694" s="34"/>
      <c r="DFE694" s="34"/>
      <c r="DFF694" s="34"/>
      <c r="DFG694" s="34"/>
      <c r="DFH694" s="34"/>
      <c r="DFI694" s="34"/>
      <c r="DFJ694" s="34"/>
      <c r="DFK694" s="34"/>
      <c r="DFL694" s="34"/>
      <c r="DFM694" s="34"/>
      <c r="DFN694" s="34"/>
      <c r="DFO694" s="34"/>
      <c r="DFP694" s="34"/>
      <c r="DFQ694" s="34"/>
      <c r="DFR694" s="34"/>
      <c r="DFS694" s="34"/>
      <c r="DFT694" s="34"/>
      <c r="DFU694" s="34"/>
      <c r="DFV694" s="34"/>
      <c r="DFW694" s="34"/>
      <c r="DFX694" s="34"/>
      <c r="DFY694" s="34"/>
      <c r="DFZ694" s="34"/>
      <c r="DGA694" s="34"/>
      <c r="DGB694" s="34"/>
      <c r="DGC694" s="34"/>
      <c r="DGD694" s="34"/>
      <c r="DGE694" s="34"/>
      <c r="DGF694" s="34"/>
      <c r="DGG694" s="34"/>
      <c r="DGH694" s="34"/>
      <c r="DGI694" s="34"/>
      <c r="DGJ694" s="34"/>
      <c r="DGK694" s="34"/>
      <c r="DGL694" s="34"/>
      <c r="DGM694" s="34"/>
      <c r="DGN694" s="34"/>
      <c r="DGO694" s="34"/>
      <c r="DGP694" s="34"/>
      <c r="DGQ694" s="34"/>
      <c r="DGR694" s="34"/>
      <c r="DGS694" s="34"/>
      <c r="DGT694" s="34"/>
      <c r="DGU694" s="34"/>
      <c r="DGV694" s="34"/>
      <c r="DGW694" s="34"/>
      <c r="DGX694" s="34"/>
      <c r="DGY694" s="34"/>
      <c r="DGZ694" s="34"/>
      <c r="DHA694" s="34"/>
      <c r="DHB694" s="34"/>
      <c r="DHC694" s="34"/>
      <c r="DHD694" s="34"/>
      <c r="DHE694" s="34"/>
      <c r="DHF694" s="34"/>
      <c r="DHG694" s="34"/>
      <c r="DHH694" s="34"/>
      <c r="DHI694" s="34"/>
      <c r="DHJ694" s="34"/>
      <c r="DHK694" s="34"/>
      <c r="DHL694" s="34"/>
      <c r="DHM694" s="34"/>
      <c r="DHN694" s="34"/>
      <c r="DHO694" s="34"/>
      <c r="DHP694" s="34"/>
      <c r="DHQ694" s="34"/>
      <c r="DHR694" s="34"/>
      <c r="DHS694" s="34"/>
      <c r="DHT694" s="34"/>
      <c r="DHU694" s="34"/>
      <c r="DHV694" s="34"/>
      <c r="DHW694" s="34"/>
      <c r="DHX694" s="34"/>
      <c r="DHY694" s="34"/>
      <c r="DHZ694" s="34"/>
      <c r="DIA694" s="34"/>
      <c r="DIB694" s="34"/>
      <c r="DIC694" s="34"/>
      <c r="DID694" s="34"/>
      <c r="DIE694" s="34"/>
      <c r="DIF694" s="34"/>
      <c r="DIG694" s="34"/>
      <c r="DIH694" s="34"/>
      <c r="DII694" s="34"/>
      <c r="DIJ694" s="34"/>
      <c r="DIK694" s="34"/>
      <c r="DIL694" s="34"/>
      <c r="DIM694" s="34"/>
      <c r="DIN694" s="34"/>
      <c r="DIO694" s="34"/>
      <c r="DIP694" s="34"/>
      <c r="DIQ694" s="34"/>
      <c r="DIR694" s="34"/>
      <c r="DIS694" s="34"/>
      <c r="DIT694" s="34"/>
      <c r="DIU694" s="34"/>
      <c r="DIV694" s="34"/>
      <c r="DIW694" s="34"/>
      <c r="DIX694" s="34"/>
      <c r="DIY694" s="34"/>
      <c r="DIZ694" s="34"/>
      <c r="DJA694" s="34"/>
      <c r="DJB694" s="34"/>
      <c r="DJC694" s="34"/>
      <c r="DJD694" s="34"/>
      <c r="DJE694" s="34"/>
      <c r="DJF694" s="34"/>
      <c r="DJG694" s="34"/>
      <c r="DJH694" s="34"/>
      <c r="DJI694" s="34"/>
      <c r="DJJ694" s="34"/>
      <c r="DJK694" s="34"/>
      <c r="DJL694" s="34"/>
      <c r="DJM694" s="34"/>
      <c r="DJN694" s="34"/>
      <c r="DJO694" s="34"/>
      <c r="DJP694" s="34"/>
      <c r="DJQ694" s="34"/>
      <c r="DJR694" s="34"/>
      <c r="DJS694" s="34"/>
      <c r="DJT694" s="34"/>
      <c r="DJU694" s="34"/>
      <c r="DJV694" s="34"/>
      <c r="DJW694" s="34"/>
      <c r="DJX694" s="34"/>
      <c r="DJY694" s="34"/>
      <c r="DJZ694" s="34"/>
      <c r="DKA694" s="34"/>
      <c r="DKB694" s="34"/>
      <c r="DKC694" s="34"/>
      <c r="DKD694" s="34"/>
      <c r="DKE694" s="34"/>
      <c r="DKF694" s="34"/>
      <c r="DKG694" s="34"/>
      <c r="DKH694" s="34"/>
      <c r="DKI694" s="34"/>
      <c r="DKJ694" s="34"/>
      <c r="DKK694" s="34"/>
      <c r="DKL694" s="34"/>
      <c r="DKM694" s="34"/>
      <c r="DKN694" s="34"/>
      <c r="DKO694" s="34"/>
      <c r="DKP694" s="34"/>
      <c r="DKQ694" s="34"/>
      <c r="DKR694" s="34"/>
      <c r="DKS694" s="34"/>
      <c r="DKT694" s="34"/>
      <c r="DKU694" s="34"/>
      <c r="DKV694" s="34"/>
      <c r="DKW694" s="34"/>
      <c r="DKX694" s="34"/>
      <c r="DKY694" s="34"/>
      <c r="DKZ694" s="34"/>
      <c r="DLA694" s="34"/>
      <c r="DLB694" s="34"/>
      <c r="DLC694" s="34"/>
      <c r="DLD694" s="34"/>
      <c r="DLE694" s="34"/>
      <c r="DLF694" s="34"/>
      <c r="DLG694" s="34"/>
      <c r="DLH694" s="34"/>
      <c r="DLI694" s="34"/>
      <c r="DLJ694" s="34"/>
      <c r="DLK694" s="34"/>
      <c r="DLL694" s="34"/>
      <c r="DLM694" s="34"/>
      <c r="DLN694" s="34"/>
      <c r="DLO694" s="34"/>
      <c r="DLP694" s="34"/>
      <c r="DLQ694" s="34"/>
      <c r="DLR694" s="34"/>
      <c r="DLS694" s="34"/>
      <c r="DLT694" s="34"/>
      <c r="DLU694" s="34"/>
      <c r="DLV694" s="34"/>
      <c r="DLW694" s="34"/>
      <c r="DLX694" s="34"/>
      <c r="DLY694" s="34"/>
      <c r="DLZ694" s="34"/>
      <c r="DMA694" s="34"/>
      <c r="DMB694" s="34"/>
      <c r="DMC694" s="34"/>
      <c r="DMD694" s="34"/>
      <c r="DME694" s="34"/>
      <c r="DMF694" s="34"/>
      <c r="DMG694" s="34"/>
      <c r="DMH694" s="34"/>
      <c r="DMI694" s="34"/>
      <c r="DMJ694" s="34"/>
      <c r="DMK694" s="34"/>
      <c r="DML694" s="34"/>
      <c r="DMM694" s="34"/>
      <c r="DMN694" s="34"/>
      <c r="DMO694" s="34"/>
      <c r="DMP694" s="34"/>
      <c r="DMQ694" s="34"/>
      <c r="DMR694" s="34"/>
      <c r="DMS694" s="34"/>
      <c r="DMT694" s="34"/>
      <c r="DMU694" s="34"/>
      <c r="DMV694" s="34"/>
      <c r="DMW694" s="34"/>
      <c r="DMX694" s="34"/>
      <c r="DMY694" s="34"/>
      <c r="DMZ694" s="34"/>
      <c r="DNA694" s="34"/>
      <c r="DNB694" s="34"/>
      <c r="DNC694" s="34"/>
      <c r="DND694" s="34"/>
      <c r="DNE694" s="34"/>
      <c r="DNF694" s="34"/>
      <c r="DNG694" s="34"/>
      <c r="DNH694" s="34"/>
      <c r="DNI694" s="34"/>
      <c r="DNJ694" s="34"/>
      <c r="DNK694" s="34"/>
      <c r="DNL694" s="34"/>
      <c r="DNM694" s="34"/>
      <c r="DNN694" s="34"/>
      <c r="DNO694" s="34"/>
      <c r="DNP694" s="34"/>
      <c r="DNQ694" s="34"/>
      <c r="DNR694" s="34"/>
      <c r="DNS694" s="34"/>
      <c r="DNT694" s="34"/>
      <c r="DNU694" s="34"/>
      <c r="DNV694" s="34"/>
      <c r="DNW694" s="34"/>
      <c r="DNX694" s="34"/>
      <c r="DNY694" s="34"/>
      <c r="DNZ694" s="34"/>
      <c r="DOA694" s="34"/>
      <c r="DOB694" s="34"/>
      <c r="DOC694" s="34"/>
      <c r="DOD694" s="34"/>
      <c r="DOE694" s="34"/>
      <c r="DOF694" s="34"/>
      <c r="DOG694" s="34"/>
      <c r="DOH694" s="34"/>
      <c r="DOI694" s="34"/>
      <c r="DOJ694" s="34"/>
      <c r="DOK694" s="34"/>
      <c r="DOL694" s="34"/>
      <c r="DOM694" s="34"/>
      <c r="DON694" s="34"/>
      <c r="DOO694" s="34"/>
      <c r="DOP694" s="34"/>
      <c r="DOQ694" s="34"/>
      <c r="DOR694" s="34"/>
      <c r="DOS694" s="34"/>
      <c r="DOT694" s="34"/>
      <c r="DOU694" s="34"/>
      <c r="DOV694" s="34"/>
      <c r="DOW694" s="34"/>
      <c r="DOX694" s="34"/>
      <c r="DOY694" s="34"/>
      <c r="DOZ694" s="34"/>
      <c r="DPA694" s="34"/>
      <c r="DPB694" s="34"/>
      <c r="DPC694" s="34"/>
      <c r="DPD694" s="34"/>
      <c r="DPE694" s="34"/>
      <c r="DPF694" s="34"/>
      <c r="DPG694" s="34"/>
      <c r="DPH694" s="34"/>
      <c r="DPI694" s="34"/>
      <c r="DPJ694" s="34"/>
      <c r="DPK694" s="34"/>
      <c r="DPL694" s="34"/>
      <c r="DPM694" s="34"/>
      <c r="DPN694" s="34"/>
      <c r="DPO694" s="34"/>
      <c r="DPP694" s="34"/>
      <c r="DPQ694" s="34"/>
      <c r="DPR694" s="34"/>
      <c r="DPS694" s="34"/>
      <c r="DPT694" s="34"/>
      <c r="DPU694" s="34"/>
      <c r="DPV694" s="34"/>
      <c r="DPW694" s="34"/>
      <c r="DPX694" s="34"/>
      <c r="DPY694" s="34"/>
      <c r="DPZ694" s="34"/>
      <c r="DQA694" s="34"/>
      <c r="DQB694" s="34"/>
      <c r="DQC694" s="34"/>
      <c r="DQD694" s="34"/>
      <c r="DQE694" s="34"/>
      <c r="DQF694" s="34"/>
      <c r="DQG694" s="34"/>
      <c r="DQH694" s="34"/>
      <c r="DQI694" s="34"/>
      <c r="DQJ694" s="34"/>
      <c r="DQK694" s="34"/>
      <c r="DQL694" s="34"/>
      <c r="DQM694" s="34"/>
      <c r="DQN694" s="34"/>
      <c r="DQO694" s="34"/>
      <c r="DQP694" s="34"/>
      <c r="DQQ694" s="34"/>
      <c r="DQR694" s="34"/>
      <c r="DQS694" s="34"/>
      <c r="DQT694" s="34"/>
      <c r="DQU694" s="34"/>
      <c r="DQV694" s="34"/>
      <c r="DQW694" s="34"/>
      <c r="DQX694" s="34"/>
      <c r="DQY694" s="34"/>
      <c r="DQZ694" s="34"/>
      <c r="DRA694" s="34"/>
      <c r="DRB694" s="34"/>
      <c r="DRC694" s="34"/>
      <c r="DRD694" s="34"/>
      <c r="DRE694" s="34"/>
      <c r="DRF694" s="34"/>
      <c r="DRG694" s="34"/>
      <c r="DRH694" s="34"/>
      <c r="DRI694" s="34"/>
      <c r="DRJ694" s="34"/>
      <c r="DRK694" s="34"/>
      <c r="DRL694" s="34"/>
      <c r="DRM694" s="34"/>
      <c r="DRN694" s="34"/>
      <c r="DRO694" s="34"/>
      <c r="DRP694" s="34"/>
      <c r="DRQ694" s="34"/>
      <c r="DRR694" s="34"/>
      <c r="DRS694" s="34"/>
      <c r="DRT694" s="34"/>
      <c r="DRU694" s="34"/>
      <c r="DRV694" s="34"/>
      <c r="DRW694" s="34"/>
      <c r="DRX694" s="34"/>
      <c r="DRY694" s="34"/>
      <c r="DRZ694" s="34"/>
      <c r="DSA694" s="34"/>
      <c r="DSB694" s="34"/>
      <c r="DSC694" s="34"/>
      <c r="DSD694" s="34"/>
      <c r="DSE694" s="34"/>
      <c r="DSF694" s="34"/>
      <c r="DSG694" s="34"/>
      <c r="DSH694" s="34"/>
      <c r="DSI694" s="34"/>
      <c r="DSJ694" s="34"/>
      <c r="DSK694" s="34"/>
      <c r="DSL694" s="34"/>
      <c r="DSM694" s="34"/>
      <c r="DSN694" s="34"/>
      <c r="DSO694" s="34"/>
      <c r="DSP694" s="34"/>
      <c r="DSQ694" s="34"/>
      <c r="DSR694" s="34"/>
      <c r="DSS694" s="34"/>
      <c r="DST694" s="34"/>
      <c r="DSU694" s="34"/>
      <c r="DSV694" s="34"/>
      <c r="DSW694" s="34"/>
      <c r="DSX694" s="34"/>
      <c r="DSY694" s="34"/>
      <c r="DSZ694" s="34"/>
      <c r="DTA694" s="34"/>
      <c r="DTB694" s="34"/>
      <c r="DTC694" s="34"/>
      <c r="DTD694" s="34"/>
      <c r="DTE694" s="34"/>
      <c r="DTF694" s="34"/>
      <c r="DTG694" s="34"/>
      <c r="DTH694" s="34"/>
      <c r="DTI694" s="34"/>
      <c r="DTJ694" s="34"/>
      <c r="DTK694" s="34"/>
      <c r="DTL694" s="34"/>
      <c r="DTM694" s="34"/>
      <c r="DTN694" s="34"/>
      <c r="DTO694" s="34"/>
      <c r="DTP694" s="34"/>
      <c r="DTQ694" s="34"/>
      <c r="DTR694" s="34"/>
      <c r="DTS694" s="34"/>
      <c r="DTT694" s="34"/>
      <c r="DTU694" s="34"/>
      <c r="DTV694" s="34"/>
      <c r="DTW694" s="34"/>
      <c r="DTX694" s="34"/>
      <c r="DTY694" s="34"/>
      <c r="DTZ694" s="34"/>
      <c r="DUA694" s="34"/>
      <c r="DUB694" s="34"/>
      <c r="DUC694" s="34"/>
      <c r="DUD694" s="34"/>
      <c r="DUE694" s="34"/>
      <c r="DUF694" s="34"/>
      <c r="DUG694" s="34"/>
      <c r="DUH694" s="34"/>
      <c r="DUI694" s="34"/>
      <c r="DUJ694" s="34"/>
      <c r="DUK694" s="34"/>
      <c r="DUL694" s="34"/>
      <c r="DUM694" s="34"/>
      <c r="DUN694" s="34"/>
      <c r="DUO694" s="34"/>
      <c r="DUP694" s="34"/>
      <c r="DUQ694" s="34"/>
      <c r="DUR694" s="34"/>
      <c r="DUS694" s="34"/>
      <c r="DUT694" s="34"/>
      <c r="DUU694" s="34"/>
      <c r="DUV694" s="34"/>
      <c r="DUW694" s="34"/>
      <c r="DUX694" s="34"/>
      <c r="DUY694" s="34"/>
      <c r="DUZ694" s="34"/>
      <c r="DVA694" s="34"/>
      <c r="DVB694" s="34"/>
      <c r="DVC694" s="34"/>
      <c r="DVD694" s="34"/>
      <c r="DVE694" s="34"/>
      <c r="DVF694" s="34"/>
      <c r="DVG694" s="34"/>
      <c r="DVH694" s="34"/>
      <c r="DVI694" s="34"/>
      <c r="DVJ694" s="34"/>
      <c r="DVK694" s="34"/>
      <c r="DVL694" s="34"/>
      <c r="DVM694" s="34"/>
      <c r="DVN694" s="34"/>
      <c r="DVO694" s="34"/>
      <c r="DVP694" s="34"/>
      <c r="DVQ694" s="34"/>
      <c r="DVR694" s="34"/>
      <c r="DVS694" s="34"/>
      <c r="DVT694" s="34"/>
      <c r="DVU694" s="34"/>
      <c r="DVV694" s="34"/>
      <c r="DVW694" s="34"/>
      <c r="DVX694" s="34"/>
      <c r="DVY694" s="34"/>
      <c r="DVZ694" s="34"/>
      <c r="DWA694" s="34"/>
      <c r="DWB694" s="34"/>
      <c r="DWC694" s="34"/>
      <c r="DWD694" s="34"/>
      <c r="DWE694" s="34"/>
      <c r="DWF694" s="34"/>
      <c r="DWG694" s="34"/>
      <c r="DWH694" s="34"/>
      <c r="DWI694" s="34"/>
      <c r="DWJ694" s="34"/>
      <c r="DWK694" s="34"/>
      <c r="DWL694" s="34"/>
      <c r="DWM694" s="34"/>
      <c r="DWN694" s="34"/>
      <c r="DWO694" s="34"/>
      <c r="DWP694" s="34"/>
      <c r="DWQ694" s="34"/>
      <c r="DWR694" s="34"/>
      <c r="DWS694" s="34"/>
      <c r="DWT694" s="34"/>
      <c r="DWU694" s="34"/>
      <c r="DWV694" s="34"/>
      <c r="DWW694" s="34"/>
      <c r="DWX694" s="34"/>
      <c r="DWY694" s="34"/>
      <c r="DWZ694" s="34"/>
      <c r="DXA694" s="34"/>
      <c r="DXB694" s="34"/>
      <c r="DXC694" s="34"/>
      <c r="DXD694" s="34"/>
      <c r="DXE694" s="34"/>
      <c r="DXF694" s="34"/>
      <c r="DXG694" s="34"/>
      <c r="DXH694" s="34"/>
      <c r="DXI694" s="34"/>
      <c r="DXJ694" s="34"/>
      <c r="DXK694" s="34"/>
      <c r="DXL694" s="34"/>
      <c r="DXM694" s="34"/>
      <c r="DXN694" s="34"/>
      <c r="DXO694" s="34"/>
      <c r="DXP694" s="34"/>
      <c r="DXQ694" s="34"/>
      <c r="DXR694" s="34"/>
      <c r="DXS694" s="34"/>
      <c r="DXT694" s="34"/>
      <c r="DXU694" s="34"/>
      <c r="DXV694" s="34"/>
      <c r="DXW694" s="34"/>
      <c r="DXX694" s="34"/>
      <c r="DXY694" s="34"/>
      <c r="DXZ694" s="34"/>
      <c r="DYA694" s="34"/>
      <c r="DYB694" s="34"/>
      <c r="DYC694" s="34"/>
      <c r="DYD694" s="34"/>
      <c r="DYE694" s="34"/>
      <c r="DYF694" s="34"/>
      <c r="DYG694" s="34"/>
      <c r="DYH694" s="34"/>
      <c r="DYI694" s="34"/>
      <c r="DYJ694" s="34"/>
      <c r="DYK694" s="34"/>
      <c r="DYL694" s="34"/>
      <c r="DYM694" s="34"/>
      <c r="DYN694" s="34"/>
      <c r="DYO694" s="34"/>
      <c r="DYP694" s="34"/>
      <c r="DYQ694" s="34"/>
      <c r="DYR694" s="34"/>
      <c r="DYS694" s="34"/>
      <c r="DYT694" s="34"/>
      <c r="DYU694" s="34"/>
      <c r="DYV694" s="34"/>
      <c r="DYW694" s="34"/>
      <c r="DYX694" s="34"/>
      <c r="DYY694" s="34"/>
      <c r="DYZ694" s="34"/>
      <c r="DZA694" s="34"/>
      <c r="DZB694" s="34"/>
      <c r="DZC694" s="34"/>
      <c r="DZD694" s="34"/>
      <c r="DZE694" s="34"/>
      <c r="DZF694" s="34"/>
      <c r="DZG694" s="34"/>
      <c r="DZH694" s="34"/>
      <c r="DZI694" s="34"/>
      <c r="DZJ694" s="34"/>
      <c r="DZK694" s="34"/>
      <c r="DZL694" s="34"/>
      <c r="DZM694" s="34"/>
      <c r="DZN694" s="34"/>
      <c r="DZO694" s="34"/>
      <c r="DZP694" s="34"/>
      <c r="DZQ694" s="34"/>
      <c r="DZR694" s="34"/>
      <c r="DZS694" s="34"/>
      <c r="DZT694" s="34"/>
      <c r="DZU694" s="34"/>
      <c r="DZV694" s="34"/>
      <c r="DZW694" s="34"/>
      <c r="DZX694" s="34"/>
      <c r="DZY694" s="34"/>
      <c r="DZZ694" s="34"/>
      <c r="EAA694" s="34"/>
      <c r="EAB694" s="34"/>
      <c r="EAC694" s="34"/>
      <c r="EAD694" s="34"/>
      <c r="EAE694" s="34"/>
      <c r="EAF694" s="34"/>
      <c r="EAG694" s="34"/>
      <c r="EAH694" s="34"/>
      <c r="EAI694" s="34"/>
      <c r="EAJ694" s="34"/>
      <c r="EAK694" s="34"/>
      <c r="EAL694" s="34"/>
      <c r="EAM694" s="34"/>
      <c r="EAN694" s="34"/>
      <c r="EAO694" s="34"/>
      <c r="EAP694" s="34"/>
      <c r="EAQ694" s="34"/>
      <c r="EAR694" s="34"/>
      <c r="EAS694" s="34"/>
      <c r="EAT694" s="34"/>
      <c r="EAU694" s="34"/>
      <c r="EAV694" s="34"/>
      <c r="EAW694" s="34"/>
      <c r="EAX694" s="34"/>
      <c r="EAY694" s="34"/>
      <c r="EAZ694" s="34"/>
      <c r="EBA694" s="34"/>
      <c r="EBB694" s="34"/>
      <c r="EBC694" s="34"/>
      <c r="EBD694" s="34"/>
      <c r="EBE694" s="34"/>
      <c r="EBF694" s="34"/>
      <c r="EBG694" s="34"/>
      <c r="EBH694" s="34"/>
      <c r="EBI694" s="34"/>
      <c r="EBJ694" s="34"/>
      <c r="EBK694" s="34"/>
      <c r="EBL694" s="34"/>
      <c r="EBM694" s="34"/>
      <c r="EBN694" s="34"/>
      <c r="EBO694" s="34"/>
      <c r="EBP694" s="34"/>
      <c r="EBQ694" s="34"/>
      <c r="EBR694" s="34"/>
      <c r="EBS694" s="34"/>
      <c r="EBT694" s="34"/>
      <c r="EBU694" s="34"/>
      <c r="EBV694" s="34"/>
      <c r="EBW694" s="34"/>
      <c r="EBX694" s="34"/>
      <c r="EBY694" s="34"/>
      <c r="EBZ694" s="34"/>
      <c r="ECA694" s="34"/>
      <c r="ECB694" s="34"/>
      <c r="ECC694" s="34"/>
      <c r="ECD694" s="34"/>
      <c r="ECE694" s="34"/>
      <c r="ECF694" s="34"/>
      <c r="ECG694" s="34"/>
      <c r="ECH694" s="34"/>
      <c r="ECI694" s="34"/>
      <c r="ECJ694" s="34"/>
      <c r="ECK694" s="34"/>
      <c r="ECL694" s="34"/>
      <c r="ECM694" s="34"/>
      <c r="ECN694" s="34"/>
      <c r="ECO694" s="34"/>
      <c r="ECP694" s="34"/>
      <c r="ECQ694" s="34"/>
      <c r="ECR694" s="34"/>
      <c r="ECS694" s="34"/>
      <c r="ECT694" s="34"/>
      <c r="ECU694" s="34"/>
      <c r="ECV694" s="34"/>
      <c r="ECW694" s="34"/>
      <c r="ECX694" s="34"/>
      <c r="ECY694" s="34"/>
      <c r="ECZ694" s="34"/>
      <c r="EDA694" s="34"/>
      <c r="EDB694" s="34"/>
      <c r="EDC694" s="34"/>
      <c r="EDD694" s="34"/>
      <c r="EDE694" s="34"/>
      <c r="EDF694" s="34"/>
      <c r="EDG694" s="34"/>
      <c r="EDH694" s="34"/>
      <c r="EDI694" s="34"/>
      <c r="EDJ694" s="34"/>
      <c r="EDK694" s="34"/>
      <c r="EDL694" s="34"/>
      <c r="EDM694" s="34"/>
      <c r="EDN694" s="34"/>
      <c r="EDO694" s="34"/>
      <c r="EDP694" s="34"/>
      <c r="EDQ694" s="34"/>
      <c r="EDR694" s="34"/>
      <c r="EDS694" s="34"/>
      <c r="EDT694" s="34"/>
      <c r="EDU694" s="34"/>
      <c r="EDV694" s="34"/>
      <c r="EDW694" s="34"/>
      <c r="EDX694" s="34"/>
      <c r="EDY694" s="34"/>
      <c r="EDZ694" s="34"/>
      <c r="EEA694" s="34"/>
      <c r="EEB694" s="34"/>
      <c r="EEC694" s="34"/>
      <c r="EED694" s="34"/>
      <c r="EEE694" s="34"/>
      <c r="EEF694" s="34"/>
      <c r="EEG694" s="34"/>
      <c r="EEH694" s="34"/>
      <c r="EEI694" s="34"/>
      <c r="EEJ694" s="34"/>
      <c r="EEK694" s="34"/>
      <c r="EEL694" s="34"/>
      <c r="EEM694" s="34"/>
      <c r="EEN694" s="34"/>
      <c r="EEO694" s="34"/>
      <c r="EEP694" s="34"/>
      <c r="EEQ694" s="34"/>
      <c r="EER694" s="34"/>
      <c r="EES694" s="34"/>
      <c r="EET694" s="34"/>
      <c r="EEU694" s="34"/>
      <c r="EEV694" s="34"/>
      <c r="EEW694" s="34"/>
      <c r="EEX694" s="34"/>
      <c r="EEY694" s="34"/>
      <c r="EEZ694" s="34"/>
      <c r="EFA694" s="34"/>
      <c r="EFB694" s="34"/>
      <c r="EFC694" s="34"/>
      <c r="EFD694" s="34"/>
      <c r="EFE694" s="34"/>
      <c r="EFF694" s="34"/>
      <c r="EFG694" s="34"/>
      <c r="EFH694" s="34"/>
      <c r="EFI694" s="34"/>
      <c r="EFJ694" s="34"/>
      <c r="EFK694" s="34"/>
      <c r="EFL694" s="34"/>
      <c r="EFM694" s="34"/>
      <c r="EFN694" s="34"/>
      <c r="EFO694" s="34"/>
      <c r="EFP694" s="34"/>
      <c r="EFQ694" s="34"/>
      <c r="EFR694" s="34"/>
      <c r="EFS694" s="34"/>
      <c r="EFT694" s="34"/>
      <c r="EFU694" s="34"/>
      <c r="EFV694" s="34"/>
      <c r="EFW694" s="34"/>
      <c r="EFX694" s="34"/>
      <c r="EFY694" s="34"/>
      <c r="EFZ694" s="34"/>
      <c r="EGA694" s="34"/>
      <c r="EGB694" s="34"/>
      <c r="EGC694" s="34"/>
      <c r="EGD694" s="34"/>
      <c r="EGE694" s="34"/>
      <c r="EGF694" s="34"/>
      <c r="EGG694" s="34"/>
      <c r="EGH694" s="34"/>
      <c r="EGI694" s="34"/>
      <c r="EGJ694" s="34"/>
      <c r="EGK694" s="34"/>
      <c r="EGL694" s="34"/>
      <c r="EGM694" s="34"/>
      <c r="EGN694" s="34"/>
      <c r="EGO694" s="34"/>
      <c r="EGP694" s="34"/>
      <c r="EGQ694" s="34"/>
      <c r="EGR694" s="34"/>
      <c r="EGS694" s="34"/>
      <c r="EGT694" s="34"/>
      <c r="EGU694" s="34"/>
      <c r="EGV694" s="34"/>
      <c r="EGW694" s="34"/>
      <c r="EGX694" s="34"/>
      <c r="EGY694" s="34"/>
      <c r="EGZ694" s="34"/>
      <c r="EHA694" s="34"/>
      <c r="EHB694" s="34"/>
      <c r="EHC694" s="34"/>
      <c r="EHD694" s="34"/>
      <c r="EHE694" s="34"/>
      <c r="EHF694" s="34"/>
      <c r="EHG694" s="34"/>
      <c r="EHH694" s="34"/>
      <c r="EHI694" s="34"/>
      <c r="EHJ694" s="34"/>
      <c r="EHK694" s="34"/>
      <c r="EHL694" s="34"/>
      <c r="EHM694" s="34"/>
      <c r="EHN694" s="34"/>
      <c r="EHO694" s="34"/>
      <c r="EHP694" s="34"/>
      <c r="EHQ694" s="34"/>
      <c r="EHR694" s="34"/>
      <c r="EHS694" s="34"/>
      <c r="EHT694" s="34"/>
      <c r="EHU694" s="34"/>
      <c r="EHV694" s="34"/>
      <c r="EHW694" s="34"/>
      <c r="EHX694" s="34"/>
      <c r="EHY694" s="34"/>
      <c r="EHZ694" s="34"/>
      <c r="EIA694" s="34"/>
      <c r="EIB694" s="34"/>
      <c r="EIC694" s="34"/>
      <c r="EID694" s="34"/>
      <c r="EIE694" s="34"/>
      <c r="EIF694" s="34"/>
      <c r="EIG694" s="34"/>
      <c r="EIH694" s="34"/>
      <c r="EII694" s="34"/>
      <c r="EIJ694" s="34"/>
      <c r="EIK694" s="34"/>
      <c r="EIL694" s="34"/>
      <c r="EIM694" s="34"/>
      <c r="EIN694" s="34"/>
      <c r="EIO694" s="34"/>
      <c r="EIP694" s="34"/>
      <c r="EIQ694" s="34"/>
      <c r="EIR694" s="34"/>
      <c r="EIS694" s="34"/>
      <c r="EIT694" s="34"/>
      <c r="EIU694" s="34"/>
      <c r="EIV694" s="34"/>
      <c r="EIW694" s="34"/>
      <c r="EIX694" s="34"/>
      <c r="EIY694" s="34"/>
      <c r="EIZ694" s="34"/>
      <c r="EJA694" s="34"/>
      <c r="EJB694" s="34"/>
      <c r="EJC694" s="34"/>
      <c r="EJD694" s="34"/>
      <c r="EJE694" s="34"/>
      <c r="EJF694" s="34"/>
      <c r="EJG694" s="34"/>
      <c r="EJH694" s="34"/>
      <c r="EJI694" s="34"/>
      <c r="EJJ694" s="34"/>
      <c r="EJK694" s="34"/>
      <c r="EJL694" s="34"/>
      <c r="EJM694" s="34"/>
      <c r="EJN694" s="34"/>
      <c r="EJO694" s="34"/>
      <c r="EJP694" s="34"/>
      <c r="EJQ694" s="34"/>
      <c r="EJR694" s="34"/>
      <c r="EJS694" s="34"/>
      <c r="EJT694" s="34"/>
      <c r="EJU694" s="34"/>
      <c r="EJV694" s="34"/>
      <c r="EJW694" s="34"/>
      <c r="EJX694" s="34"/>
      <c r="EJY694" s="34"/>
      <c r="EJZ694" s="34"/>
      <c r="EKA694" s="34"/>
      <c r="EKB694" s="34"/>
      <c r="EKC694" s="34"/>
      <c r="EKD694" s="34"/>
      <c r="EKE694" s="34"/>
      <c r="EKF694" s="34"/>
      <c r="EKG694" s="34"/>
      <c r="EKH694" s="34"/>
      <c r="EKI694" s="34"/>
      <c r="EKJ694" s="34"/>
      <c r="EKK694" s="34"/>
      <c r="EKL694" s="34"/>
      <c r="EKM694" s="34"/>
      <c r="EKN694" s="34"/>
      <c r="EKO694" s="34"/>
      <c r="EKP694" s="34"/>
      <c r="EKQ694" s="34"/>
      <c r="EKR694" s="34"/>
      <c r="EKS694" s="34"/>
      <c r="EKT694" s="34"/>
      <c r="EKU694" s="34"/>
      <c r="EKV694" s="34"/>
      <c r="EKW694" s="34"/>
      <c r="EKX694" s="34"/>
      <c r="EKY694" s="34"/>
      <c r="EKZ694" s="34"/>
      <c r="ELA694" s="34"/>
      <c r="ELB694" s="34"/>
      <c r="ELC694" s="34"/>
      <c r="ELD694" s="34"/>
      <c r="ELE694" s="34"/>
      <c r="ELF694" s="34"/>
      <c r="ELG694" s="34"/>
      <c r="ELH694" s="34"/>
      <c r="ELI694" s="34"/>
      <c r="ELJ694" s="34"/>
      <c r="ELK694" s="34"/>
      <c r="ELL694" s="34"/>
      <c r="ELM694" s="34"/>
      <c r="ELN694" s="34"/>
      <c r="ELO694" s="34"/>
      <c r="ELP694" s="34"/>
      <c r="ELQ694" s="34"/>
      <c r="ELR694" s="34"/>
      <c r="ELS694" s="34"/>
      <c r="ELT694" s="34"/>
      <c r="ELU694" s="34"/>
      <c r="ELV694" s="34"/>
      <c r="ELW694" s="34"/>
      <c r="ELX694" s="34"/>
      <c r="ELY694" s="34"/>
      <c r="ELZ694" s="34"/>
      <c r="EMA694" s="34"/>
      <c r="EMB694" s="34"/>
      <c r="EMC694" s="34"/>
      <c r="EMD694" s="34"/>
      <c r="EME694" s="34"/>
      <c r="EMF694" s="34"/>
      <c r="EMG694" s="34"/>
      <c r="EMH694" s="34"/>
      <c r="EMI694" s="34"/>
      <c r="EMJ694" s="34"/>
      <c r="EMK694" s="34"/>
      <c r="EML694" s="34"/>
      <c r="EMM694" s="34"/>
      <c r="EMN694" s="34"/>
      <c r="EMO694" s="34"/>
      <c r="EMP694" s="34"/>
      <c r="EMQ694" s="34"/>
      <c r="EMR694" s="34"/>
      <c r="EMS694" s="34"/>
      <c r="EMT694" s="34"/>
      <c r="EMU694" s="34"/>
      <c r="EMV694" s="34"/>
      <c r="EMW694" s="34"/>
      <c r="EMX694" s="34"/>
      <c r="EMY694" s="34"/>
      <c r="EMZ694" s="34"/>
      <c r="ENA694" s="34"/>
      <c r="ENB694" s="34"/>
      <c r="ENC694" s="34"/>
      <c r="END694" s="34"/>
      <c r="ENE694" s="34"/>
      <c r="ENF694" s="34"/>
      <c r="ENG694" s="34"/>
      <c r="ENH694" s="34"/>
      <c r="ENI694" s="34"/>
      <c r="ENJ694" s="34"/>
      <c r="ENK694" s="34"/>
      <c r="ENL694" s="34"/>
      <c r="ENM694" s="34"/>
      <c r="ENN694" s="34"/>
      <c r="ENO694" s="34"/>
      <c r="ENP694" s="34"/>
      <c r="ENQ694" s="34"/>
      <c r="ENR694" s="34"/>
      <c r="ENS694" s="34"/>
      <c r="ENT694" s="34"/>
      <c r="ENU694" s="34"/>
      <c r="ENV694" s="34"/>
      <c r="ENW694" s="34"/>
      <c r="ENX694" s="34"/>
      <c r="ENY694" s="34"/>
      <c r="ENZ694" s="34"/>
      <c r="EOA694" s="34"/>
      <c r="EOB694" s="34"/>
      <c r="EOC694" s="34"/>
      <c r="EOD694" s="34"/>
      <c r="EOE694" s="34"/>
      <c r="EOF694" s="34"/>
      <c r="EOG694" s="34"/>
      <c r="EOH694" s="34"/>
      <c r="EOI694" s="34"/>
      <c r="EOJ694" s="34"/>
      <c r="EOK694" s="34"/>
      <c r="EOL694" s="34"/>
      <c r="EOM694" s="34"/>
      <c r="EON694" s="34"/>
      <c r="EOO694" s="34"/>
      <c r="EOP694" s="34"/>
      <c r="EOQ694" s="34"/>
      <c r="EOR694" s="34"/>
      <c r="EOS694" s="34"/>
      <c r="EOT694" s="34"/>
      <c r="EOU694" s="34"/>
      <c r="EOV694" s="34"/>
      <c r="EOW694" s="34"/>
      <c r="EOX694" s="34"/>
      <c r="EOY694" s="34"/>
      <c r="EOZ694" s="34"/>
      <c r="EPA694" s="34"/>
      <c r="EPB694" s="34"/>
      <c r="EPC694" s="34"/>
      <c r="EPD694" s="34"/>
      <c r="EPE694" s="34"/>
      <c r="EPF694" s="34"/>
      <c r="EPG694" s="34"/>
      <c r="EPH694" s="34"/>
      <c r="EPI694" s="34"/>
      <c r="EPJ694" s="34"/>
      <c r="EPK694" s="34"/>
      <c r="EPL694" s="34"/>
      <c r="EPM694" s="34"/>
      <c r="EPN694" s="34"/>
      <c r="EPO694" s="34"/>
      <c r="EPP694" s="34"/>
      <c r="EPQ694" s="34"/>
      <c r="EPR694" s="34"/>
      <c r="EPS694" s="34"/>
      <c r="EPT694" s="34"/>
      <c r="EPU694" s="34"/>
      <c r="EPV694" s="34"/>
      <c r="EPW694" s="34"/>
      <c r="EPX694" s="34"/>
      <c r="EPY694" s="34"/>
      <c r="EPZ694" s="34"/>
      <c r="EQA694" s="34"/>
      <c r="EQB694" s="34"/>
      <c r="EQC694" s="34"/>
      <c r="EQD694" s="34"/>
      <c r="EQE694" s="34"/>
      <c r="EQF694" s="34"/>
      <c r="EQG694" s="34"/>
      <c r="EQH694" s="34"/>
      <c r="EQI694" s="34"/>
      <c r="EQJ694" s="34"/>
      <c r="EQK694" s="34"/>
      <c r="EQL694" s="34"/>
      <c r="EQM694" s="34"/>
      <c r="EQN694" s="34"/>
      <c r="EQO694" s="34"/>
      <c r="EQP694" s="34"/>
      <c r="EQQ694" s="34"/>
      <c r="EQR694" s="34"/>
      <c r="EQS694" s="34"/>
      <c r="EQT694" s="34"/>
      <c r="EQU694" s="34"/>
      <c r="EQV694" s="34"/>
      <c r="EQW694" s="34"/>
      <c r="EQX694" s="34"/>
      <c r="EQY694" s="34"/>
      <c r="EQZ694" s="34"/>
      <c r="ERA694" s="34"/>
      <c r="ERB694" s="34"/>
      <c r="ERC694" s="34"/>
      <c r="ERD694" s="34"/>
      <c r="ERE694" s="34"/>
      <c r="ERF694" s="34"/>
      <c r="ERG694" s="34"/>
      <c r="ERH694" s="34"/>
      <c r="ERI694" s="34"/>
      <c r="ERJ694" s="34"/>
      <c r="ERK694" s="34"/>
      <c r="ERL694" s="34"/>
      <c r="ERM694" s="34"/>
      <c r="ERN694" s="34"/>
      <c r="ERO694" s="34"/>
      <c r="ERP694" s="34"/>
      <c r="ERQ694" s="34"/>
      <c r="ERR694" s="34"/>
      <c r="ERS694" s="34"/>
      <c r="ERT694" s="34"/>
      <c r="ERU694" s="34"/>
      <c r="ERV694" s="34"/>
      <c r="ERW694" s="34"/>
      <c r="ERX694" s="34"/>
      <c r="ERY694" s="34"/>
      <c r="ERZ694" s="34"/>
      <c r="ESA694" s="34"/>
      <c r="ESB694" s="34"/>
      <c r="ESC694" s="34"/>
      <c r="ESD694" s="34"/>
      <c r="ESE694" s="34"/>
      <c r="ESF694" s="34"/>
      <c r="ESG694" s="34"/>
      <c r="ESH694" s="34"/>
      <c r="ESI694" s="34"/>
      <c r="ESJ694" s="34"/>
      <c r="ESK694" s="34"/>
      <c r="ESL694" s="34"/>
      <c r="ESM694" s="34"/>
      <c r="ESN694" s="34"/>
      <c r="ESO694" s="34"/>
      <c r="ESP694" s="34"/>
      <c r="ESQ694" s="34"/>
      <c r="ESR694" s="34"/>
      <c r="ESS694" s="34"/>
      <c r="EST694" s="34"/>
      <c r="ESU694" s="34"/>
      <c r="ESV694" s="34"/>
      <c r="ESW694" s="34"/>
      <c r="ESX694" s="34"/>
      <c r="ESY694" s="34"/>
      <c r="ESZ694" s="34"/>
      <c r="ETA694" s="34"/>
      <c r="ETB694" s="34"/>
      <c r="ETC694" s="34"/>
      <c r="ETD694" s="34"/>
      <c r="ETE694" s="34"/>
      <c r="ETF694" s="34"/>
      <c r="ETG694" s="34"/>
      <c r="ETH694" s="34"/>
      <c r="ETI694" s="34"/>
      <c r="ETJ694" s="34"/>
      <c r="ETK694" s="34"/>
      <c r="ETL694" s="34"/>
      <c r="ETM694" s="34"/>
      <c r="ETN694" s="34"/>
      <c r="ETO694" s="34"/>
      <c r="ETP694" s="34"/>
      <c r="ETQ694" s="34"/>
      <c r="ETR694" s="34"/>
      <c r="ETS694" s="34"/>
      <c r="ETT694" s="34"/>
      <c r="ETU694" s="34"/>
      <c r="ETV694" s="34"/>
      <c r="ETW694" s="34"/>
      <c r="ETX694" s="34"/>
      <c r="ETY694" s="34"/>
      <c r="ETZ694" s="34"/>
      <c r="EUA694" s="34"/>
      <c r="EUB694" s="34"/>
      <c r="EUC694" s="34"/>
      <c r="EUD694" s="34"/>
      <c r="EUE694" s="34"/>
      <c r="EUF694" s="34"/>
      <c r="EUG694" s="34"/>
      <c r="EUH694" s="34"/>
      <c r="EUI694" s="34"/>
      <c r="EUJ694" s="34"/>
      <c r="EUK694" s="34"/>
      <c r="EUL694" s="34"/>
      <c r="EUM694" s="34"/>
      <c r="EUN694" s="34"/>
      <c r="EUO694" s="34"/>
      <c r="EUP694" s="34"/>
      <c r="EUQ694" s="34"/>
      <c r="EUR694" s="34"/>
      <c r="EUS694" s="34"/>
      <c r="EUT694" s="34"/>
      <c r="EUU694" s="34"/>
      <c r="EUV694" s="34"/>
      <c r="EUW694" s="34"/>
      <c r="EUX694" s="34"/>
      <c r="EUY694" s="34"/>
      <c r="EUZ694" s="34"/>
      <c r="EVA694" s="34"/>
      <c r="EVB694" s="34"/>
      <c r="EVC694" s="34"/>
      <c r="EVD694" s="34"/>
      <c r="EVE694" s="34"/>
      <c r="EVF694" s="34"/>
      <c r="EVG694" s="34"/>
      <c r="EVH694" s="34"/>
      <c r="EVI694" s="34"/>
      <c r="EVJ694" s="34"/>
      <c r="EVK694" s="34"/>
      <c r="EVL694" s="34"/>
      <c r="EVM694" s="34"/>
      <c r="EVN694" s="34"/>
      <c r="EVO694" s="34"/>
      <c r="EVP694" s="34"/>
      <c r="EVQ694" s="34"/>
      <c r="EVR694" s="34"/>
      <c r="EVS694" s="34"/>
      <c r="EVT694" s="34"/>
      <c r="EVU694" s="34"/>
      <c r="EVV694" s="34"/>
      <c r="EVW694" s="34"/>
      <c r="EVX694" s="34"/>
      <c r="EVY694" s="34"/>
      <c r="EVZ694" s="34"/>
      <c r="EWA694" s="34"/>
      <c r="EWB694" s="34"/>
      <c r="EWC694" s="34"/>
      <c r="EWD694" s="34"/>
      <c r="EWE694" s="34"/>
      <c r="EWF694" s="34"/>
      <c r="EWG694" s="34"/>
      <c r="EWH694" s="34"/>
      <c r="EWI694" s="34"/>
      <c r="EWJ694" s="34"/>
      <c r="EWK694" s="34"/>
      <c r="EWL694" s="34"/>
      <c r="EWM694" s="34"/>
      <c r="EWN694" s="34"/>
      <c r="EWO694" s="34"/>
      <c r="EWP694" s="34"/>
      <c r="EWQ694" s="34"/>
      <c r="EWR694" s="34"/>
      <c r="EWS694" s="34"/>
      <c r="EWT694" s="34"/>
      <c r="EWU694" s="34"/>
      <c r="EWV694" s="34"/>
      <c r="EWW694" s="34"/>
      <c r="EWX694" s="34"/>
      <c r="EWY694" s="34"/>
      <c r="EWZ694" s="34"/>
      <c r="EXA694" s="34"/>
      <c r="EXB694" s="34"/>
      <c r="EXC694" s="34"/>
      <c r="EXD694" s="34"/>
      <c r="EXE694" s="34"/>
      <c r="EXF694" s="34"/>
      <c r="EXG694" s="34"/>
      <c r="EXH694" s="34"/>
      <c r="EXI694" s="34"/>
      <c r="EXJ694" s="34"/>
      <c r="EXK694" s="34"/>
      <c r="EXL694" s="34"/>
      <c r="EXM694" s="34"/>
      <c r="EXN694" s="34"/>
      <c r="EXO694" s="34"/>
      <c r="EXP694" s="34"/>
      <c r="EXQ694" s="34"/>
      <c r="EXR694" s="34"/>
      <c r="EXS694" s="34"/>
      <c r="EXT694" s="34"/>
      <c r="EXU694" s="34"/>
      <c r="EXV694" s="34"/>
      <c r="EXW694" s="34"/>
      <c r="EXX694" s="34"/>
      <c r="EXY694" s="34"/>
      <c r="EXZ694" s="34"/>
      <c r="EYA694" s="34"/>
      <c r="EYB694" s="34"/>
      <c r="EYC694" s="34"/>
      <c r="EYD694" s="34"/>
      <c r="EYE694" s="34"/>
      <c r="EYF694" s="34"/>
      <c r="EYG694" s="34"/>
      <c r="EYH694" s="34"/>
      <c r="EYI694" s="34"/>
      <c r="EYJ694" s="34"/>
      <c r="EYK694" s="34"/>
      <c r="EYL694" s="34"/>
      <c r="EYM694" s="34"/>
      <c r="EYN694" s="34"/>
      <c r="EYO694" s="34"/>
      <c r="EYP694" s="34"/>
      <c r="EYQ694" s="34"/>
      <c r="EYR694" s="34"/>
      <c r="EYS694" s="34"/>
      <c r="EYT694" s="34"/>
      <c r="EYU694" s="34"/>
      <c r="EYV694" s="34"/>
      <c r="EYW694" s="34"/>
      <c r="EYX694" s="34"/>
      <c r="EYY694" s="34"/>
      <c r="EYZ694" s="34"/>
      <c r="EZA694" s="34"/>
      <c r="EZB694" s="34"/>
      <c r="EZC694" s="34"/>
      <c r="EZD694" s="34"/>
      <c r="EZE694" s="34"/>
      <c r="EZF694" s="34"/>
      <c r="EZG694" s="34"/>
      <c r="EZH694" s="34"/>
      <c r="EZI694" s="34"/>
      <c r="EZJ694" s="34"/>
      <c r="EZK694" s="34"/>
      <c r="EZL694" s="34"/>
      <c r="EZM694" s="34"/>
      <c r="EZN694" s="34"/>
      <c r="EZO694" s="34"/>
      <c r="EZP694" s="34"/>
      <c r="EZQ694" s="34"/>
      <c r="EZR694" s="34"/>
      <c r="EZS694" s="34"/>
      <c r="EZT694" s="34"/>
      <c r="EZU694" s="34"/>
      <c r="EZV694" s="34"/>
      <c r="EZW694" s="34"/>
      <c r="EZX694" s="34"/>
      <c r="EZY694" s="34"/>
      <c r="EZZ694" s="34"/>
      <c r="FAA694" s="34"/>
      <c r="FAB694" s="34"/>
      <c r="FAC694" s="34"/>
      <c r="FAD694" s="34"/>
      <c r="FAE694" s="34"/>
      <c r="FAF694" s="34"/>
      <c r="FAG694" s="34"/>
      <c r="FAH694" s="34"/>
      <c r="FAI694" s="34"/>
      <c r="FAJ694" s="34"/>
      <c r="FAK694" s="34"/>
      <c r="FAL694" s="34"/>
      <c r="FAM694" s="34"/>
      <c r="FAN694" s="34"/>
      <c r="FAO694" s="34"/>
      <c r="FAP694" s="34"/>
      <c r="FAQ694" s="34"/>
      <c r="FAR694" s="34"/>
      <c r="FAS694" s="34"/>
      <c r="FAT694" s="34"/>
      <c r="FAU694" s="34"/>
      <c r="FAV694" s="34"/>
      <c r="FAW694" s="34"/>
      <c r="FAX694" s="34"/>
      <c r="FAY694" s="34"/>
      <c r="FAZ694" s="34"/>
      <c r="FBA694" s="34"/>
      <c r="FBB694" s="34"/>
      <c r="FBC694" s="34"/>
      <c r="FBD694" s="34"/>
      <c r="FBE694" s="34"/>
      <c r="FBF694" s="34"/>
      <c r="FBG694" s="34"/>
      <c r="FBH694" s="34"/>
      <c r="FBI694" s="34"/>
      <c r="FBJ694" s="34"/>
      <c r="FBK694" s="34"/>
      <c r="FBL694" s="34"/>
      <c r="FBM694" s="34"/>
      <c r="FBN694" s="34"/>
      <c r="FBO694" s="34"/>
      <c r="FBP694" s="34"/>
      <c r="FBQ694" s="34"/>
      <c r="FBR694" s="34"/>
      <c r="FBS694" s="34"/>
      <c r="FBT694" s="34"/>
      <c r="FBU694" s="34"/>
      <c r="FBV694" s="34"/>
      <c r="FBW694" s="34"/>
      <c r="FBX694" s="34"/>
      <c r="FBY694" s="34"/>
      <c r="FBZ694" s="34"/>
      <c r="FCA694" s="34"/>
      <c r="FCB694" s="34"/>
      <c r="FCC694" s="34"/>
      <c r="FCD694" s="34"/>
      <c r="FCE694" s="34"/>
      <c r="FCF694" s="34"/>
      <c r="FCG694" s="34"/>
      <c r="FCH694" s="34"/>
      <c r="FCI694" s="34"/>
      <c r="FCJ694" s="34"/>
      <c r="FCK694" s="34"/>
      <c r="FCL694" s="34"/>
      <c r="FCM694" s="34"/>
      <c r="FCN694" s="34"/>
      <c r="FCO694" s="34"/>
      <c r="FCP694" s="34"/>
      <c r="FCQ694" s="34"/>
      <c r="FCR694" s="34"/>
      <c r="FCS694" s="34"/>
      <c r="FCT694" s="34"/>
      <c r="FCU694" s="34"/>
      <c r="FCV694" s="34"/>
      <c r="FCW694" s="34"/>
      <c r="FCX694" s="34"/>
      <c r="FCY694" s="34"/>
      <c r="FCZ694" s="34"/>
      <c r="FDA694" s="34"/>
      <c r="FDB694" s="34"/>
      <c r="FDC694" s="34"/>
      <c r="FDD694" s="34"/>
      <c r="FDE694" s="34"/>
      <c r="FDF694" s="34"/>
      <c r="FDG694" s="34"/>
      <c r="FDH694" s="34"/>
      <c r="FDI694" s="34"/>
      <c r="FDJ694" s="34"/>
      <c r="FDK694" s="34"/>
      <c r="FDL694" s="34"/>
      <c r="FDM694" s="34"/>
      <c r="FDN694" s="34"/>
      <c r="FDO694" s="34"/>
      <c r="FDP694" s="34"/>
      <c r="FDQ694" s="34"/>
      <c r="FDR694" s="34"/>
      <c r="FDS694" s="34"/>
      <c r="FDT694" s="34"/>
      <c r="FDU694" s="34"/>
      <c r="FDV694" s="34"/>
      <c r="FDW694" s="34"/>
      <c r="FDX694" s="34"/>
      <c r="FDY694" s="34"/>
      <c r="FDZ694" s="34"/>
      <c r="FEA694" s="34"/>
      <c r="FEB694" s="34"/>
      <c r="FEC694" s="34"/>
      <c r="FED694" s="34"/>
      <c r="FEE694" s="34"/>
      <c r="FEF694" s="34"/>
      <c r="FEG694" s="34"/>
      <c r="FEH694" s="34"/>
      <c r="FEI694" s="34"/>
      <c r="FEJ694" s="34"/>
      <c r="FEK694" s="34"/>
      <c r="FEL694" s="34"/>
      <c r="FEM694" s="34"/>
      <c r="FEN694" s="34"/>
      <c r="FEO694" s="34"/>
      <c r="FEP694" s="34"/>
      <c r="FEQ694" s="34"/>
      <c r="FER694" s="34"/>
      <c r="FES694" s="34"/>
      <c r="FET694" s="34"/>
      <c r="FEU694" s="34"/>
      <c r="FEV694" s="34"/>
      <c r="FEW694" s="34"/>
      <c r="FEX694" s="34"/>
      <c r="FEY694" s="34"/>
      <c r="FEZ694" s="34"/>
      <c r="FFA694" s="34"/>
      <c r="FFB694" s="34"/>
      <c r="FFC694" s="34"/>
      <c r="FFD694" s="34"/>
      <c r="FFE694" s="34"/>
      <c r="FFF694" s="34"/>
      <c r="FFG694" s="34"/>
      <c r="FFH694" s="34"/>
      <c r="FFI694" s="34"/>
      <c r="FFJ694" s="34"/>
      <c r="FFK694" s="34"/>
      <c r="FFL694" s="34"/>
      <c r="FFM694" s="34"/>
      <c r="FFN694" s="34"/>
      <c r="FFO694" s="34"/>
      <c r="FFP694" s="34"/>
      <c r="FFQ694" s="34"/>
      <c r="FFR694" s="34"/>
      <c r="FFS694" s="34"/>
      <c r="FFT694" s="34"/>
      <c r="FFU694" s="34"/>
      <c r="FFV694" s="34"/>
      <c r="FFW694" s="34"/>
      <c r="FFX694" s="34"/>
      <c r="FFY694" s="34"/>
      <c r="FFZ694" s="34"/>
      <c r="FGA694" s="34"/>
      <c r="FGB694" s="34"/>
      <c r="FGC694" s="34"/>
      <c r="FGD694" s="34"/>
      <c r="FGE694" s="34"/>
      <c r="FGF694" s="34"/>
      <c r="FGG694" s="34"/>
      <c r="FGH694" s="34"/>
      <c r="FGI694" s="34"/>
      <c r="FGJ694" s="34"/>
      <c r="FGK694" s="34"/>
      <c r="FGL694" s="34"/>
      <c r="FGM694" s="34"/>
      <c r="FGN694" s="34"/>
      <c r="FGO694" s="34"/>
      <c r="FGP694" s="34"/>
      <c r="FGQ694" s="34"/>
      <c r="FGR694" s="34"/>
      <c r="FGS694" s="34"/>
      <c r="FGT694" s="34"/>
      <c r="FGU694" s="34"/>
      <c r="FGV694" s="34"/>
      <c r="FGW694" s="34"/>
      <c r="FGX694" s="34"/>
      <c r="FGY694" s="34"/>
      <c r="FGZ694" s="34"/>
      <c r="FHA694" s="34"/>
      <c r="FHB694" s="34"/>
      <c r="FHC694" s="34"/>
      <c r="FHD694" s="34"/>
      <c r="FHE694" s="34"/>
      <c r="FHF694" s="34"/>
      <c r="FHG694" s="34"/>
      <c r="FHH694" s="34"/>
      <c r="FHI694" s="34"/>
      <c r="FHJ694" s="34"/>
      <c r="FHK694" s="34"/>
      <c r="FHL694" s="34"/>
      <c r="FHM694" s="34"/>
      <c r="FHN694" s="34"/>
      <c r="FHO694" s="34"/>
      <c r="FHP694" s="34"/>
      <c r="FHQ694" s="34"/>
      <c r="FHR694" s="34"/>
      <c r="FHS694" s="34"/>
      <c r="FHT694" s="34"/>
      <c r="FHU694" s="34"/>
      <c r="FHV694" s="34"/>
      <c r="FHW694" s="34"/>
      <c r="FHX694" s="34"/>
      <c r="FHY694" s="34"/>
      <c r="FHZ694" s="34"/>
      <c r="FIA694" s="34"/>
      <c r="FIB694" s="34"/>
      <c r="FIC694" s="34"/>
      <c r="FID694" s="34"/>
      <c r="FIE694" s="34"/>
      <c r="FIF694" s="34"/>
      <c r="FIG694" s="34"/>
      <c r="FIH694" s="34"/>
      <c r="FII694" s="34"/>
      <c r="FIJ694" s="34"/>
      <c r="FIK694" s="34"/>
      <c r="FIL694" s="34"/>
      <c r="FIM694" s="34"/>
      <c r="FIN694" s="34"/>
      <c r="FIO694" s="34"/>
      <c r="FIP694" s="34"/>
      <c r="FIQ694" s="34"/>
      <c r="FIR694" s="34"/>
      <c r="FIS694" s="34"/>
      <c r="FIT694" s="34"/>
      <c r="FIU694" s="34"/>
      <c r="FIV694" s="34"/>
      <c r="FIW694" s="34"/>
      <c r="FIX694" s="34"/>
      <c r="FIY694" s="34"/>
      <c r="FIZ694" s="34"/>
      <c r="FJA694" s="34"/>
      <c r="FJB694" s="34"/>
      <c r="FJC694" s="34"/>
      <c r="FJD694" s="34"/>
      <c r="FJE694" s="34"/>
      <c r="FJF694" s="34"/>
      <c r="FJG694" s="34"/>
      <c r="FJH694" s="34"/>
      <c r="FJI694" s="34"/>
      <c r="FJJ694" s="34"/>
      <c r="FJK694" s="34"/>
      <c r="FJL694" s="34"/>
      <c r="FJM694" s="34"/>
      <c r="FJN694" s="34"/>
      <c r="FJO694" s="34"/>
      <c r="FJP694" s="34"/>
      <c r="FJQ694" s="34"/>
      <c r="FJR694" s="34"/>
      <c r="FJS694" s="34"/>
      <c r="FJT694" s="34"/>
      <c r="FJU694" s="34"/>
      <c r="FJV694" s="34"/>
      <c r="FJW694" s="34"/>
      <c r="FJX694" s="34"/>
      <c r="FJY694" s="34"/>
      <c r="FJZ694" s="34"/>
      <c r="FKA694" s="34"/>
      <c r="FKB694" s="34"/>
      <c r="FKC694" s="34"/>
      <c r="FKD694" s="34"/>
      <c r="FKE694" s="34"/>
      <c r="FKF694" s="34"/>
      <c r="FKG694" s="34"/>
      <c r="FKH694" s="34"/>
      <c r="FKI694" s="34"/>
      <c r="FKJ694" s="34"/>
      <c r="FKK694" s="34"/>
      <c r="FKL694" s="34"/>
      <c r="FKM694" s="34"/>
      <c r="FKN694" s="34"/>
      <c r="FKO694" s="34"/>
      <c r="FKP694" s="34"/>
      <c r="FKQ694" s="34"/>
      <c r="FKR694" s="34"/>
      <c r="FKS694" s="34"/>
      <c r="FKT694" s="34"/>
      <c r="FKU694" s="34"/>
      <c r="FKV694" s="34"/>
      <c r="FKW694" s="34"/>
      <c r="FKX694" s="34"/>
      <c r="FKY694" s="34"/>
      <c r="FKZ694" s="34"/>
      <c r="FLA694" s="34"/>
      <c r="FLB694" s="34"/>
      <c r="FLC694" s="34"/>
      <c r="FLD694" s="34"/>
      <c r="FLE694" s="34"/>
      <c r="FLF694" s="34"/>
      <c r="FLG694" s="34"/>
      <c r="FLH694" s="34"/>
      <c r="FLI694" s="34"/>
      <c r="FLJ694" s="34"/>
      <c r="FLK694" s="34"/>
      <c r="FLL694" s="34"/>
      <c r="FLM694" s="34"/>
      <c r="FLN694" s="34"/>
      <c r="FLO694" s="34"/>
      <c r="FLP694" s="34"/>
      <c r="FLQ694" s="34"/>
      <c r="FLR694" s="34"/>
      <c r="FLS694" s="34"/>
      <c r="FLT694" s="34"/>
      <c r="FLU694" s="34"/>
      <c r="FLV694" s="34"/>
      <c r="FLW694" s="34"/>
      <c r="FLX694" s="34"/>
      <c r="FLY694" s="34"/>
      <c r="FLZ694" s="34"/>
      <c r="FMA694" s="34"/>
      <c r="FMB694" s="34"/>
      <c r="FMC694" s="34"/>
      <c r="FMD694" s="34"/>
      <c r="FME694" s="34"/>
      <c r="FMF694" s="34"/>
      <c r="FMG694" s="34"/>
      <c r="FMH694" s="34"/>
      <c r="FMI694" s="34"/>
      <c r="FMJ694" s="34"/>
      <c r="FMK694" s="34"/>
      <c r="FML694" s="34"/>
      <c r="FMM694" s="34"/>
      <c r="FMN694" s="34"/>
      <c r="FMO694" s="34"/>
      <c r="FMP694" s="34"/>
      <c r="FMQ694" s="34"/>
      <c r="FMR694" s="34"/>
      <c r="FMS694" s="34"/>
      <c r="FMT694" s="34"/>
      <c r="FMU694" s="34"/>
      <c r="FMV694" s="34"/>
      <c r="FMW694" s="34"/>
      <c r="FMX694" s="34"/>
      <c r="FMY694" s="34"/>
      <c r="FMZ694" s="34"/>
      <c r="FNA694" s="34"/>
      <c r="FNB694" s="34"/>
      <c r="FNC694" s="34"/>
      <c r="FND694" s="34"/>
      <c r="FNE694" s="34"/>
      <c r="FNF694" s="34"/>
      <c r="FNG694" s="34"/>
      <c r="FNH694" s="34"/>
      <c r="FNI694" s="34"/>
      <c r="FNJ694" s="34"/>
      <c r="FNK694" s="34"/>
      <c r="FNL694" s="34"/>
      <c r="FNM694" s="34"/>
      <c r="FNN694" s="34"/>
      <c r="FNO694" s="34"/>
      <c r="FNP694" s="34"/>
      <c r="FNQ694" s="34"/>
      <c r="FNR694" s="34"/>
      <c r="FNS694" s="34"/>
      <c r="FNT694" s="34"/>
      <c r="FNU694" s="34"/>
      <c r="FNV694" s="34"/>
      <c r="FNW694" s="34"/>
      <c r="FNX694" s="34"/>
      <c r="FNY694" s="34"/>
      <c r="FNZ694" s="34"/>
      <c r="FOA694" s="34"/>
      <c r="FOB694" s="34"/>
      <c r="FOC694" s="34"/>
      <c r="FOD694" s="34"/>
      <c r="FOE694" s="34"/>
      <c r="FOF694" s="34"/>
      <c r="FOG694" s="34"/>
      <c r="FOH694" s="34"/>
      <c r="FOI694" s="34"/>
      <c r="FOJ694" s="34"/>
      <c r="FOK694" s="34"/>
      <c r="FOL694" s="34"/>
      <c r="FOM694" s="34"/>
      <c r="FON694" s="34"/>
      <c r="FOO694" s="34"/>
      <c r="FOP694" s="34"/>
      <c r="FOQ694" s="34"/>
      <c r="FOR694" s="34"/>
      <c r="FOS694" s="34"/>
      <c r="FOT694" s="34"/>
      <c r="FOU694" s="34"/>
      <c r="FOV694" s="34"/>
      <c r="FOW694" s="34"/>
      <c r="FOX694" s="34"/>
      <c r="FOY694" s="34"/>
      <c r="FOZ694" s="34"/>
      <c r="FPA694" s="34"/>
      <c r="FPB694" s="34"/>
      <c r="FPC694" s="34"/>
      <c r="FPD694" s="34"/>
      <c r="FPE694" s="34"/>
      <c r="FPF694" s="34"/>
      <c r="FPG694" s="34"/>
      <c r="FPH694" s="34"/>
      <c r="FPI694" s="34"/>
      <c r="FPJ694" s="34"/>
      <c r="FPK694" s="34"/>
      <c r="FPL694" s="34"/>
      <c r="FPM694" s="34"/>
      <c r="FPN694" s="34"/>
      <c r="FPO694" s="34"/>
      <c r="FPP694" s="34"/>
      <c r="FPQ694" s="34"/>
      <c r="FPR694" s="34"/>
      <c r="FPS694" s="34"/>
      <c r="FPT694" s="34"/>
      <c r="FPU694" s="34"/>
      <c r="FPV694" s="34"/>
      <c r="FPW694" s="34"/>
      <c r="FPX694" s="34"/>
      <c r="FPY694" s="34"/>
      <c r="FPZ694" s="34"/>
      <c r="FQA694" s="34"/>
      <c r="FQB694" s="34"/>
      <c r="FQC694" s="34"/>
      <c r="FQD694" s="34"/>
      <c r="FQE694" s="34"/>
      <c r="FQF694" s="34"/>
      <c r="FQG694" s="34"/>
      <c r="FQH694" s="34"/>
      <c r="FQI694" s="34"/>
      <c r="FQJ694" s="34"/>
      <c r="FQK694" s="34"/>
      <c r="FQL694" s="34"/>
      <c r="FQM694" s="34"/>
      <c r="FQN694" s="34"/>
      <c r="FQO694" s="34"/>
      <c r="FQP694" s="34"/>
      <c r="FQQ694" s="34"/>
      <c r="FQR694" s="34"/>
      <c r="FQS694" s="34"/>
      <c r="FQT694" s="34"/>
      <c r="FQU694" s="34"/>
      <c r="FQV694" s="34"/>
      <c r="FQW694" s="34"/>
      <c r="FQX694" s="34"/>
      <c r="FQY694" s="34"/>
      <c r="FQZ694" s="34"/>
      <c r="FRA694" s="34"/>
      <c r="FRB694" s="34"/>
      <c r="FRC694" s="34"/>
      <c r="FRD694" s="34"/>
      <c r="FRE694" s="34"/>
      <c r="FRF694" s="34"/>
      <c r="FRG694" s="34"/>
      <c r="FRH694" s="34"/>
      <c r="FRI694" s="34"/>
      <c r="FRJ694" s="34"/>
      <c r="FRK694" s="34"/>
      <c r="FRL694" s="34"/>
      <c r="FRM694" s="34"/>
      <c r="FRN694" s="34"/>
      <c r="FRO694" s="34"/>
      <c r="FRP694" s="34"/>
      <c r="FRQ694" s="34"/>
      <c r="FRR694" s="34"/>
      <c r="FRS694" s="34"/>
      <c r="FRT694" s="34"/>
      <c r="FRU694" s="34"/>
      <c r="FRV694" s="34"/>
      <c r="FRW694" s="34"/>
      <c r="FRX694" s="34"/>
      <c r="FRY694" s="34"/>
      <c r="FRZ694" s="34"/>
      <c r="FSA694" s="34"/>
      <c r="FSB694" s="34"/>
      <c r="FSC694" s="34"/>
      <c r="FSD694" s="34"/>
      <c r="FSE694" s="34"/>
      <c r="FSF694" s="34"/>
      <c r="FSG694" s="34"/>
      <c r="FSH694" s="34"/>
      <c r="FSI694" s="34"/>
      <c r="FSJ694" s="34"/>
      <c r="FSK694" s="34"/>
      <c r="FSL694" s="34"/>
      <c r="FSM694" s="34"/>
      <c r="FSN694" s="34"/>
      <c r="FSO694" s="34"/>
      <c r="FSP694" s="34"/>
      <c r="FSQ694" s="34"/>
      <c r="FSR694" s="34"/>
      <c r="FSS694" s="34"/>
      <c r="FST694" s="34"/>
      <c r="FSU694" s="34"/>
      <c r="FSV694" s="34"/>
      <c r="FSW694" s="34"/>
      <c r="FSX694" s="34"/>
      <c r="FSY694" s="34"/>
      <c r="FSZ694" s="34"/>
      <c r="FTA694" s="34"/>
      <c r="FTB694" s="34"/>
      <c r="FTC694" s="34"/>
      <c r="FTD694" s="34"/>
      <c r="FTE694" s="34"/>
      <c r="FTF694" s="34"/>
      <c r="FTG694" s="34"/>
      <c r="FTH694" s="34"/>
      <c r="FTI694" s="34"/>
      <c r="FTJ694" s="34"/>
      <c r="FTK694" s="34"/>
      <c r="FTL694" s="34"/>
      <c r="FTM694" s="34"/>
      <c r="FTN694" s="34"/>
      <c r="FTO694" s="34"/>
      <c r="FTP694" s="34"/>
      <c r="FTQ694" s="34"/>
      <c r="FTR694" s="34"/>
      <c r="FTS694" s="34"/>
      <c r="FTT694" s="34"/>
      <c r="FTU694" s="34"/>
      <c r="FTV694" s="34"/>
      <c r="FTW694" s="34"/>
      <c r="FTX694" s="34"/>
      <c r="FTY694" s="34"/>
      <c r="FTZ694" s="34"/>
      <c r="FUA694" s="34"/>
      <c r="FUB694" s="34"/>
      <c r="FUC694" s="34"/>
      <c r="FUD694" s="34"/>
      <c r="FUE694" s="34"/>
      <c r="FUF694" s="34"/>
      <c r="FUG694" s="34"/>
      <c r="FUH694" s="34"/>
      <c r="FUI694" s="34"/>
      <c r="FUJ694" s="34"/>
      <c r="FUK694" s="34"/>
      <c r="FUL694" s="34"/>
      <c r="FUM694" s="34"/>
      <c r="FUN694" s="34"/>
      <c r="FUO694" s="34"/>
      <c r="FUP694" s="34"/>
      <c r="FUQ694" s="34"/>
      <c r="FUR694" s="34"/>
      <c r="FUS694" s="34"/>
      <c r="FUT694" s="34"/>
      <c r="FUU694" s="34"/>
      <c r="FUV694" s="34"/>
      <c r="FUW694" s="34"/>
      <c r="FUX694" s="34"/>
      <c r="FUY694" s="34"/>
      <c r="FUZ694" s="34"/>
      <c r="FVA694" s="34"/>
      <c r="FVB694" s="34"/>
      <c r="FVC694" s="34"/>
      <c r="FVD694" s="34"/>
      <c r="FVE694" s="34"/>
      <c r="FVF694" s="34"/>
      <c r="FVG694" s="34"/>
      <c r="FVH694" s="34"/>
      <c r="FVI694" s="34"/>
      <c r="FVJ694" s="34"/>
      <c r="FVK694" s="34"/>
      <c r="FVL694" s="34"/>
      <c r="FVM694" s="34"/>
      <c r="FVN694" s="34"/>
      <c r="FVO694" s="34"/>
      <c r="FVP694" s="34"/>
      <c r="FVQ694" s="34"/>
      <c r="FVR694" s="34"/>
      <c r="FVS694" s="34"/>
      <c r="FVT694" s="34"/>
      <c r="FVU694" s="34"/>
      <c r="FVV694" s="34"/>
      <c r="FVW694" s="34"/>
      <c r="FVX694" s="34"/>
      <c r="FVY694" s="34"/>
      <c r="FVZ694" s="34"/>
      <c r="FWA694" s="34"/>
      <c r="FWB694" s="34"/>
      <c r="FWC694" s="34"/>
      <c r="FWD694" s="34"/>
      <c r="FWE694" s="34"/>
      <c r="FWF694" s="34"/>
      <c r="FWG694" s="34"/>
      <c r="FWH694" s="34"/>
      <c r="FWI694" s="34"/>
      <c r="FWJ694" s="34"/>
      <c r="FWK694" s="34"/>
      <c r="FWL694" s="34"/>
      <c r="FWM694" s="34"/>
      <c r="FWN694" s="34"/>
      <c r="FWO694" s="34"/>
      <c r="FWP694" s="34"/>
      <c r="FWQ694" s="34"/>
      <c r="FWR694" s="34"/>
      <c r="FWS694" s="34"/>
      <c r="FWT694" s="34"/>
      <c r="FWU694" s="34"/>
      <c r="FWV694" s="34"/>
      <c r="FWW694" s="34"/>
      <c r="FWX694" s="34"/>
      <c r="FWY694" s="34"/>
      <c r="FWZ694" s="34"/>
      <c r="FXA694" s="34"/>
      <c r="FXB694" s="34"/>
      <c r="FXC694" s="34"/>
      <c r="FXD694" s="34"/>
      <c r="FXE694" s="34"/>
      <c r="FXF694" s="34"/>
      <c r="FXG694" s="34"/>
      <c r="FXH694" s="34"/>
      <c r="FXI694" s="34"/>
      <c r="FXJ694" s="34"/>
      <c r="FXK694" s="34"/>
      <c r="FXL694" s="34"/>
      <c r="FXM694" s="34"/>
      <c r="FXN694" s="34"/>
      <c r="FXO694" s="34"/>
      <c r="FXP694" s="34"/>
      <c r="FXQ694" s="34"/>
      <c r="FXR694" s="34"/>
      <c r="FXS694" s="34"/>
      <c r="FXT694" s="34"/>
      <c r="FXU694" s="34"/>
      <c r="FXV694" s="34"/>
      <c r="FXW694" s="34"/>
      <c r="FXX694" s="34"/>
      <c r="FXY694" s="34"/>
      <c r="FXZ694" s="34"/>
      <c r="FYA694" s="34"/>
      <c r="FYB694" s="34"/>
      <c r="FYC694" s="34"/>
      <c r="FYD694" s="34"/>
      <c r="FYE694" s="34"/>
      <c r="FYF694" s="34"/>
      <c r="FYG694" s="34"/>
      <c r="FYH694" s="34"/>
      <c r="FYI694" s="34"/>
      <c r="FYJ694" s="34"/>
      <c r="FYK694" s="34"/>
      <c r="FYL694" s="34"/>
      <c r="FYM694" s="34"/>
      <c r="FYN694" s="34"/>
      <c r="FYO694" s="34"/>
      <c r="FYP694" s="34"/>
      <c r="FYQ694" s="34"/>
      <c r="FYR694" s="34"/>
      <c r="FYS694" s="34"/>
      <c r="FYT694" s="34"/>
      <c r="FYU694" s="34"/>
      <c r="FYV694" s="34"/>
      <c r="FYW694" s="34"/>
      <c r="FYX694" s="34"/>
      <c r="FYY694" s="34"/>
      <c r="FYZ694" s="34"/>
      <c r="FZA694" s="34"/>
      <c r="FZB694" s="34"/>
      <c r="FZC694" s="34"/>
      <c r="FZD694" s="34"/>
      <c r="FZE694" s="34"/>
      <c r="FZF694" s="34"/>
      <c r="FZG694" s="34"/>
      <c r="FZH694" s="34"/>
      <c r="FZI694" s="34"/>
      <c r="FZJ694" s="34"/>
      <c r="FZK694" s="34"/>
      <c r="FZL694" s="34"/>
      <c r="FZM694" s="34"/>
      <c r="FZN694" s="34"/>
      <c r="FZO694" s="34"/>
      <c r="FZP694" s="34"/>
      <c r="FZQ694" s="34"/>
      <c r="FZR694" s="34"/>
      <c r="FZS694" s="34"/>
      <c r="FZT694" s="34"/>
      <c r="FZU694" s="34"/>
      <c r="FZV694" s="34"/>
      <c r="FZW694" s="34"/>
      <c r="FZX694" s="34"/>
      <c r="FZY694" s="34"/>
      <c r="FZZ694" s="34"/>
      <c r="GAA694" s="34"/>
      <c r="GAB694" s="34"/>
      <c r="GAC694" s="34"/>
      <c r="GAD694" s="34"/>
      <c r="GAE694" s="34"/>
      <c r="GAF694" s="34"/>
      <c r="GAG694" s="34"/>
      <c r="GAH694" s="34"/>
      <c r="GAI694" s="34"/>
      <c r="GAJ694" s="34"/>
      <c r="GAK694" s="34"/>
      <c r="GAL694" s="34"/>
      <c r="GAM694" s="34"/>
      <c r="GAN694" s="34"/>
      <c r="GAO694" s="34"/>
      <c r="GAP694" s="34"/>
      <c r="GAQ694" s="34"/>
      <c r="GAR694" s="34"/>
      <c r="GAS694" s="34"/>
      <c r="GAT694" s="34"/>
      <c r="GAU694" s="34"/>
      <c r="GAV694" s="34"/>
      <c r="GAW694" s="34"/>
      <c r="GAX694" s="34"/>
      <c r="GAY694" s="34"/>
      <c r="GAZ694" s="34"/>
      <c r="GBA694" s="34"/>
      <c r="GBB694" s="34"/>
      <c r="GBC694" s="34"/>
      <c r="GBD694" s="34"/>
      <c r="GBE694" s="34"/>
      <c r="GBF694" s="34"/>
      <c r="GBG694" s="34"/>
      <c r="GBH694" s="34"/>
      <c r="GBI694" s="34"/>
      <c r="GBJ694" s="34"/>
      <c r="GBK694" s="34"/>
      <c r="GBL694" s="34"/>
      <c r="GBM694" s="34"/>
      <c r="GBN694" s="34"/>
      <c r="GBO694" s="34"/>
      <c r="GBP694" s="34"/>
      <c r="GBQ694" s="34"/>
      <c r="GBR694" s="34"/>
      <c r="GBS694" s="34"/>
      <c r="GBT694" s="34"/>
      <c r="GBU694" s="34"/>
      <c r="GBV694" s="34"/>
      <c r="GBW694" s="34"/>
      <c r="GBX694" s="34"/>
      <c r="GBY694" s="34"/>
      <c r="GBZ694" s="34"/>
      <c r="GCA694" s="34"/>
      <c r="GCB694" s="34"/>
      <c r="GCC694" s="34"/>
      <c r="GCD694" s="34"/>
      <c r="GCE694" s="34"/>
      <c r="GCF694" s="34"/>
      <c r="GCG694" s="34"/>
      <c r="GCH694" s="34"/>
      <c r="GCI694" s="34"/>
      <c r="GCJ694" s="34"/>
      <c r="GCK694" s="34"/>
      <c r="GCL694" s="34"/>
      <c r="GCM694" s="34"/>
      <c r="GCN694" s="34"/>
      <c r="GCO694" s="34"/>
      <c r="GCP694" s="34"/>
      <c r="GCQ694" s="34"/>
      <c r="GCR694" s="34"/>
      <c r="GCS694" s="34"/>
      <c r="GCT694" s="34"/>
      <c r="GCU694" s="34"/>
      <c r="GCV694" s="34"/>
      <c r="GCW694" s="34"/>
      <c r="GCX694" s="34"/>
      <c r="GCY694" s="34"/>
      <c r="GCZ694" s="34"/>
      <c r="GDA694" s="34"/>
      <c r="GDB694" s="34"/>
      <c r="GDC694" s="34"/>
      <c r="GDD694" s="34"/>
      <c r="GDE694" s="34"/>
      <c r="GDF694" s="34"/>
      <c r="GDG694" s="34"/>
      <c r="GDH694" s="34"/>
      <c r="GDI694" s="34"/>
      <c r="GDJ694" s="34"/>
      <c r="GDK694" s="34"/>
      <c r="GDL694" s="34"/>
      <c r="GDM694" s="34"/>
      <c r="GDN694" s="34"/>
      <c r="GDO694" s="34"/>
      <c r="GDP694" s="34"/>
      <c r="GDQ694" s="34"/>
      <c r="GDR694" s="34"/>
      <c r="GDS694" s="34"/>
      <c r="GDT694" s="34"/>
      <c r="GDU694" s="34"/>
      <c r="GDV694" s="34"/>
      <c r="GDW694" s="34"/>
      <c r="GDX694" s="34"/>
      <c r="GDY694" s="34"/>
      <c r="GDZ694" s="34"/>
      <c r="GEA694" s="34"/>
      <c r="GEB694" s="34"/>
      <c r="GEC694" s="34"/>
      <c r="GED694" s="34"/>
      <c r="GEE694" s="34"/>
      <c r="GEF694" s="34"/>
      <c r="GEG694" s="34"/>
      <c r="GEH694" s="34"/>
      <c r="GEI694" s="34"/>
      <c r="GEJ694" s="34"/>
      <c r="GEK694" s="34"/>
      <c r="GEL694" s="34"/>
      <c r="GEM694" s="34"/>
      <c r="GEN694" s="34"/>
      <c r="GEO694" s="34"/>
      <c r="GEP694" s="34"/>
      <c r="GEQ694" s="34"/>
      <c r="GER694" s="34"/>
      <c r="GES694" s="34"/>
      <c r="GET694" s="34"/>
      <c r="GEU694" s="34"/>
      <c r="GEV694" s="34"/>
      <c r="GEW694" s="34"/>
      <c r="GEX694" s="34"/>
      <c r="GEY694" s="34"/>
      <c r="GEZ694" s="34"/>
      <c r="GFA694" s="34"/>
      <c r="GFB694" s="34"/>
      <c r="GFC694" s="34"/>
      <c r="GFD694" s="34"/>
      <c r="GFE694" s="34"/>
      <c r="GFF694" s="34"/>
      <c r="GFG694" s="34"/>
      <c r="GFH694" s="34"/>
      <c r="GFI694" s="34"/>
      <c r="GFJ694" s="34"/>
      <c r="GFK694" s="34"/>
      <c r="GFL694" s="34"/>
      <c r="GFM694" s="34"/>
      <c r="GFN694" s="34"/>
      <c r="GFO694" s="34"/>
      <c r="GFP694" s="34"/>
      <c r="GFQ694" s="34"/>
      <c r="GFR694" s="34"/>
      <c r="GFS694" s="34"/>
      <c r="GFT694" s="34"/>
      <c r="GFU694" s="34"/>
      <c r="GFV694" s="34"/>
      <c r="GFW694" s="34"/>
      <c r="GFX694" s="34"/>
      <c r="GFY694" s="34"/>
      <c r="GFZ694" s="34"/>
      <c r="GGA694" s="34"/>
      <c r="GGB694" s="34"/>
      <c r="GGC694" s="34"/>
      <c r="GGD694" s="34"/>
      <c r="GGE694" s="34"/>
      <c r="GGF694" s="34"/>
      <c r="GGG694" s="34"/>
      <c r="GGH694" s="34"/>
      <c r="GGI694" s="34"/>
      <c r="GGJ694" s="34"/>
      <c r="GGK694" s="34"/>
      <c r="GGL694" s="34"/>
      <c r="GGM694" s="34"/>
      <c r="GGN694" s="34"/>
      <c r="GGO694" s="34"/>
      <c r="GGP694" s="34"/>
      <c r="GGQ694" s="34"/>
      <c r="GGR694" s="34"/>
      <c r="GGS694" s="34"/>
      <c r="GGT694" s="34"/>
      <c r="GGU694" s="34"/>
      <c r="GGV694" s="34"/>
      <c r="GGW694" s="34"/>
      <c r="GGX694" s="34"/>
      <c r="GGY694" s="34"/>
      <c r="GGZ694" s="34"/>
      <c r="GHA694" s="34"/>
      <c r="GHB694" s="34"/>
      <c r="GHC694" s="34"/>
      <c r="GHD694" s="34"/>
      <c r="GHE694" s="34"/>
      <c r="GHF694" s="34"/>
      <c r="GHG694" s="34"/>
      <c r="GHH694" s="34"/>
      <c r="GHI694" s="34"/>
      <c r="GHJ694" s="34"/>
      <c r="GHK694" s="34"/>
      <c r="GHL694" s="34"/>
      <c r="GHM694" s="34"/>
      <c r="GHN694" s="34"/>
      <c r="GHO694" s="34"/>
      <c r="GHP694" s="34"/>
      <c r="GHQ694" s="34"/>
      <c r="GHR694" s="34"/>
      <c r="GHS694" s="34"/>
      <c r="GHT694" s="34"/>
      <c r="GHU694" s="34"/>
      <c r="GHV694" s="34"/>
      <c r="GHW694" s="34"/>
      <c r="GHX694" s="34"/>
      <c r="GHY694" s="34"/>
      <c r="GHZ694" s="34"/>
      <c r="GIA694" s="34"/>
      <c r="GIB694" s="34"/>
      <c r="GIC694" s="34"/>
      <c r="GID694" s="34"/>
      <c r="GIE694" s="34"/>
      <c r="GIF694" s="34"/>
      <c r="GIG694" s="34"/>
      <c r="GIH694" s="34"/>
      <c r="GII694" s="34"/>
      <c r="GIJ694" s="34"/>
      <c r="GIK694" s="34"/>
      <c r="GIL694" s="34"/>
      <c r="GIM694" s="34"/>
      <c r="GIN694" s="34"/>
      <c r="GIO694" s="34"/>
      <c r="GIP694" s="34"/>
      <c r="GIQ694" s="34"/>
      <c r="GIR694" s="34"/>
      <c r="GIS694" s="34"/>
      <c r="GIT694" s="34"/>
      <c r="GIU694" s="34"/>
      <c r="GIV694" s="34"/>
      <c r="GIW694" s="34"/>
      <c r="GIX694" s="34"/>
      <c r="GIY694" s="34"/>
      <c r="GIZ694" s="34"/>
      <c r="GJA694" s="34"/>
      <c r="GJB694" s="34"/>
      <c r="GJC694" s="34"/>
      <c r="GJD694" s="34"/>
      <c r="GJE694" s="34"/>
      <c r="GJF694" s="34"/>
      <c r="GJG694" s="34"/>
      <c r="GJH694" s="34"/>
      <c r="GJI694" s="34"/>
      <c r="GJJ694" s="34"/>
      <c r="GJK694" s="34"/>
      <c r="GJL694" s="34"/>
      <c r="GJM694" s="34"/>
      <c r="GJN694" s="34"/>
      <c r="GJO694" s="34"/>
      <c r="GJP694" s="34"/>
      <c r="GJQ694" s="34"/>
      <c r="GJR694" s="34"/>
      <c r="GJS694" s="34"/>
      <c r="GJT694" s="34"/>
      <c r="GJU694" s="34"/>
      <c r="GJV694" s="34"/>
      <c r="GJW694" s="34"/>
      <c r="GJX694" s="34"/>
      <c r="GJY694" s="34"/>
      <c r="GJZ694" s="34"/>
      <c r="GKA694" s="34"/>
      <c r="GKB694" s="34"/>
      <c r="GKC694" s="34"/>
      <c r="GKD694" s="34"/>
      <c r="GKE694" s="34"/>
      <c r="GKF694" s="34"/>
      <c r="GKG694" s="34"/>
      <c r="GKH694" s="34"/>
      <c r="GKI694" s="34"/>
      <c r="GKJ694" s="34"/>
      <c r="GKK694" s="34"/>
      <c r="GKL694" s="34"/>
      <c r="GKM694" s="34"/>
      <c r="GKN694" s="34"/>
      <c r="GKO694" s="34"/>
      <c r="GKP694" s="34"/>
      <c r="GKQ694" s="34"/>
      <c r="GKR694" s="34"/>
      <c r="GKS694" s="34"/>
      <c r="GKT694" s="34"/>
      <c r="GKU694" s="34"/>
      <c r="GKV694" s="34"/>
      <c r="GKW694" s="34"/>
      <c r="GKX694" s="34"/>
      <c r="GKY694" s="34"/>
      <c r="GKZ694" s="34"/>
      <c r="GLA694" s="34"/>
      <c r="GLB694" s="34"/>
      <c r="GLC694" s="34"/>
      <c r="GLD694" s="34"/>
      <c r="GLE694" s="34"/>
      <c r="GLF694" s="34"/>
      <c r="GLG694" s="34"/>
      <c r="GLH694" s="34"/>
      <c r="GLI694" s="34"/>
      <c r="GLJ694" s="34"/>
      <c r="GLK694" s="34"/>
      <c r="GLL694" s="34"/>
      <c r="GLM694" s="34"/>
      <c r="GLN694" s="34"/>
      <c r="GLO694" s="34"/>
      <c r="GLP694" s="34"/>
      <c r="GLQ694" s="34"/>
      <c r="GLR694" s="34"/>
      <c r="GLS694" s="34"/>
      <c r="GLT694" s="34"/>
      <c r="GLU694" s="34"/>
      <c r="GLV694" s="34"/>
      <c r="GLW694" s="34"/>
      <c r="GLX694" s="34"/>
      <c r="GLY694" s="34"/>
      <c r="GLZ694" s="34"/>
      <c r="GMA694" s="34"/>
      <c r="GMB694" s="34"/>
      <c r="GMC694" s="34"/>
      <c r="GMD694" s="34"/>
      <c r="GME694" s="34"/>
      <c r="GMF694" s="34"/>
      <c r="GMG694" s="34"/>
      <c r="GMH694" s="34"/>
      <c r="GMI694" s="34"/>
      <c r="GMJ694" s="34"/>
      <c r="GMK694" s="34"/>
      <c r="GML694" s="34"/>
      <c r="GMM694" s="34"/>
      <c r="GMN694" s="34"/>
      <c r="GMO694" s="34"/>
      <c r="GMP694" s="34"/>
      <c r="GMQ694" s="34"/>
      <c r="GMR694" s="34"/>
      <c r="GMS694" s="34"/>
      <c r="GMT694" s="34"/>
      <c r="GMU694" s="34"/>
      <c r="GMV694" s="34"/>
      <c r="GMW694" s="34"/>
      <c r="GMX694" s="34"/>
      <c r="GMY694" s="34"/>
      <c r="GMZ694" s="34"/>
      <c r="GNA694" s="34"/>
      <c r="GNB694" s="34"/>
      <c r="GNC694" s="34"/>
      <c r="GND694" s="34"/>
      <c r="GNE694" s="34"/>
      <c r="GNF694" s="34"/>
      <c r="GNG694" s="34"/>
      <c r="GNH694" s="34"/>
      <c r="GNI694" s="34"/>
      <c r="GNJ694" s="34"/>
      <c r="GNK694" s="34"/>
      <c r="GNL694" s="34"/>
      <c r="GNM694" s="34"/>
      <c r="GNN694" s="34"/>
      <c r="GNO694" s="34"/>
      <c r="GNP694" s="34"/>
      <c r="GNQ694" s="34"/>
      <c r="GNR694" s="34"/>
      <c r="GNS694" s="34"/>
      <c r="GNT694" s="34"/>
      <c r="GNU694" s="34"/>
      <c r="GNV694" s="34"/>
      <c r="GNW694" s="34"/>
      <c r="GNX694" s="34"/>
      <c r="GNY694" s="34"/>
      <c r="GNZ694" s="34"/>
      <c r="GOA694" s="34"/>
      <c r="GOB694" s="34"/>
      <c r="GOC694" s="34"/>
      <c r="GOD694" s="34"/>
      <c r="GOE694" s="34"/>
      <c r="GOF694" s="34"/>
      <c r="GOG694" s="34"/>
      <c r="GOH694" s="34"/>
      <c r="GOI694" s="34"/>
      <c r="GOJ694" s="34"/>
      <c r="GOK694" s="34"/>
      <c r="GOL694" s="34"/>
      <c r="GOM694" s="34"/>
      <c r="GON694" s="34"/>
      <c r="GOO694" s="34"/>
      <c r="GOP694" s="34"/>
      <c r="GOQ694" s="34"/>
      <c r="GOR694" s="34"/>
      <c r="GOS694" s="34"/>
      <c r="GOT694" s="34"/>
      <c r="GOU694" s="34"/>
      <c r="GOV694" s="34"/>
      <c r="GOW694" s="34"/>
      <c r="GOX694" s="34"/>
      <c r="GOY694" s="34"/>
      <c r="GOZ694" s="34"/>
      <c r="GPA694" s="34"/>
      <c r="GPB694" s="34"/>
      <c r="GPC694" s="34"/>
      <c r="GPD694" s="34"/>
      <c r="GPE694" s="34"/>
      <c r="GPF694" s="34"/>
      <c r="GPG694" s="34"/>
      <c r="GPH694" s="34"/>
      <c r="GPI694" s="34"/>
      <c r="GPJ694" s="34"/>
      <c r="GPK694" s="34"/>
      <c r="GPL694" s="34"/>
      <c r="GPM694" s="34"/>
      <c r="GPN694" s="34"/>
      <c r="GPO694" s="34"/>
      <c r="GPP694" s="34"/>
      <c r="GPQ694" s="34"/>
      <c r="GPR694" s="34"/>
      <c r="GPS694" s="34"/>
      <c r="GPT694" s="34"/>
      <c r="GPU694" s="34"/>
      <c r="GPV694" s="34"/>
      <c r="GPW694" s="34"/>
      <c r="GPX694" s="34"/>
      <c r="GPY694" s="34"/>
      <c r="GPZ694" s="34"/>
      <c r="GQA694" s="34"/>
      <c r="GQB694" s="34"/>
      <c r="GQC694" s="34"/>
      <c r="GQD694" s="34"/>
      <c r="GQE694" s="34"/>
      <c r="GQF694" s="34"/>
      <c r="GQG694" s="34"/>
      <c r="GQH694" s="34"/>
      <c r="GQI694" s="34"/>
      <c r="GQJ694" s="34"/>
      <c r="GQK694" s="34"/>
      <c r="GQL694" s="34"/>
      <c r="GQM694" s="34"/>
      <c r="GQN694" s="34"/>
      <c r="GQO694" s="34"/>
      <c r="GQP694" s="34"/>
      <c r="GQQ694" s="34"/>
      <c r="GQR694" s="34"/>
      <c r="GQS694" s="34"/>
      <c r="GQT694" s="34"/>
      <c r="GQU694" s="34"/>
      <c r="GQV694" s="34"/>
      <c r="GQW694" s="34"/>
      <c r="GQX694" s="34"/>
      <c r="GQY694" s="34"/>
      <c r="GQZ694" s="34"/>
      <c r="GRA694" s="34"/>
      <c r="GRB694" s="34"/>
      <c r="GRC694" s="34"/>
      <c r="GRD694" s="34"/>
      <c r="GRE694" s="34"/>
      <c r="GRF694" s="34"/>
      <c r="GRG694" s="34"/>
      <c r="GRH694" s="34"/>
      <c r="GRI694" s="34"/>
      <c r="GRJ694" s="34"/>
      <c r="GRK694" s="34"/>
      <c r="GRL694" s="34"/>
      <c r="GRM694" s="34"/>
      <c r="GRN694" s="34"/>
      <c r="GRO694" s="34"/>
      <c r="GRP694" s="34"/>
      <c r="GRQ694" s="34"/>
      <c r="GRR694" s="34"/>
      <c r="GRS694" s="34"/>
      <c r="GRT694" s="34"/>
      <c r="GRU694" s="34"/>
      <c r="GRV694" s="34"/>
      <c r="GRW694" s="34"/>
      <c r="GRX694" s="34"/>
      <c r="GRY694" s="34"/>
      <c r="GRZ694" s="34"/>
      <c r="GSA694" s="34"/>
      <c r="GSB694" s="34"/>
      <c r="GSC694" s="34"/>
      <c r="GSD694" s="34"/>
      <c r="GSE694" s="34"/>
      <c r="GSF694" s="34"/>
      <c r="GSG694" s="34"/>
      <c r="GSH694" s="34"/>
      <c r="GSI694" s="34"/>
      <c r="GSJ694" s="34"/>
      <c r="GSK694" s="34"/>
      <c r="GSL694" s="34"/>
      <c r="GSM694" s="34"/>
      <c r="GSN694" s="34"/>
      <c r="GSO694" s="34"/>
      <c r="GSP694" s="34"/>
      <c r="GSQ694" s="34"/>
      <c r="GSR694" s="34"/>
      <c r="GSS694" s="34"/>
      <c r="GST694" s="34"/>
      <c r="GSU694" s="34"/>
      <c r="GSV694" s="34"/>
      <c r="GSW694" s="34"/>
      <c r="GSX694" s="34"/>
      <c r="GSY694" s="34"/>
      <c r="GSZ694" s="34"/>
      <c r="GTA694" s="34"/>
      <c r="GTB694" s="34"/>
      <c r="GTC694" s="34"/>
      <c r="GTD694" s="34"/>
      <c r="GTE694" s="34"/>
      <c r="GTF694" s="34"/>
      <c r="GTG694" s="34"/>
      <c r="GTH694" s="34"/>
      <c r="GTI694" s="34"/>
      <c r="GTJ694" s="34"/>
      <c r="GTK694" s="34"/>
      <c r="GTL694" s="34"/>
      <c r="GTM694" s="34"/>
      <c r="GTN694" s="34"/>
      <c r="GTO694" s="34"/>
      <c r="GTP694" s="34"/>
      <c r="GTQ694" s="34"/>
      <c r="GTR694" s="34"/>
      <c r="GTS694" s="34"/>
      <c r="GTT694" s="34"/>
      <c r="GTU694" s="34"/>
      <c r="GTV694" s="34"/>
      <c r="GTW694" s="34"/>
      <c r="GTX694" s="34"/>
      <c r="GTY694" s="34"/>
      <c r="GTZ694" s="34"/>
      <c r="GUA694" s="34"/>
      <c r="GUB694" s="34"/>
      <c r="GUC694" s="34"/>
      <c r="GUD694" s="34"/>
      <c r="GUE694" s="34"/>
      <c r="GUF694" s="34"/>
      <c r="GUG694" s="34"/>
      <c r="GUH694" s="34"/>
      <c r="GUI694" s="34"/>
      <c r="GUJ694" s="34"/>
      <c r="GUK694" s="34"/>
      <c r="GUL694" s="34"/>
      <c r="GUM694" s="34"/>
      <c r="GUN694" s="34"/>
      <c r="GUO694" s="34"/>
      <c r="GUP694" s="34"/>
      <c r="GUQ694" s="34"/>
      <c r="GUR694" s="34"/>
      <c r="GUS694" s="34"/>
      <c r="GUT694" s="34"/>
      <c r="GUU694" s="34"/>
      <c r="GUV694" s="34"/>
      <c r="GUW694" s="34"/>
      <c r="GUX694" s="34"/>
      <c r="GUY694" s="34"/>
      <c r="GUZ694" s="34"/>
      <c r="GVA694" s="34"/>
      <c r="GVB694" s="34"/>
      <c r="GVC694" s="34"/>
      <c r="GVD694" s="34"/>
      <c r="GVE694" s="34"/>
      <c r="GVF694" s="34"/>
      <c r="GVG694" s="34"/>
      <c r="GVH694" s="34"/>
      <c r="GVI694" s="34"/>
      <c r="GVJ694" s="34"/>
      <c r="GVK694" s="34"/>
      <c r="GVL694" s="34"/>
      <c r="GVM694" s="34"/>
      <c r="GVN694" s="34"/>
      <c r="GVO694" s="34"/>
      <c r="GVP694" s="34"/>
      <c r="GVQ694" s="34"/>
      <c r="GVR694" s="34"/>
      <c r="GVS694" s="34"/>
      <c r="GVT694" s="34"/>
      <c r="GVU694" s="34"/>
      <c r="GVV694" s="34"/>
      <c r="GVW694" s="34"/>
      <c r="GVX694" s="34"/>
      <c r="GVY694" s="34"/>
      <c r="GVZ694" s="34"/>
      <c r="GWA694" s="34"/>
      <c r="GWB694" s="34"/>
      <c r="GWC694" s="34"/>
      <c r="GWD694" s="34"/>
      <c r="GWE694" s="34"/>
      <c r="GWF694" s="34"/>
      <c r="GWG694" s="34"/>
      <c r="GWH694" s="34"/>
      <c r="GWI694" s="34"/>
      <c r="GWJ694" s="34"/>
      <c r="GWK694" s="34"/>
      <c r="GWL694" s="34"/>
      <c r="GWM694" s="34"/>
      <c r="GWN694" s="34"/>
      <c r="GWO694" s="34"/>
      <c r="GWP694" s="34"/>
      <c r="GWQ694" s="34"/>
      <c r="GWR694" s="34"/>
      <c r="GWS694" s="34"/>
      <c r="GWT694" s="34"/>
      <c r="GWU694" s="34"/>
      <c r="GWV694" s="34"/>
      <c r="GWW694" s="34"/>
      <c r="GWX694" s="34"/>
      <c r="GWY694" s="34"/>
      <c r="GWZ694" s="34"/>
      <c r="GXA694" s="34"/>
      <c r="GXB694" s="34"/>
      <c r="GXC694" s="34"/>
      <c r="GXD694" s="34"/>
      <c r="GXE694" s="34"/>
      <c r="GXF694" s="34"/>
      <c r="GXG694" s="34"/>
      <c r="GXH694" s="34"/>
      <c r="GXI694" s="34"/>
      <c r="GXJ694" s="34"/>
      <c r="GXK694" s="34"/>
      <c r="GXL694" s="34"/>
      <c r="GXM694" s="34"/>
      <c r="GXN694" s="34"/>
      <c r="GXO694" s="34"/>
      <c r="GXP694" s="34"/>
      <c r="GXQ694" s="34"/>
      <c r="GXR694" s="34"/>
      <c r="GXS694" s="34"/>
      <c r="GXT694" s="34"/>
      <c r="GXU694" s="34"/>
      <c r="GXV694" s="34"/>
      <c r="GXW694" s="34"/>
      <c r="GXX694" s="34"/>
      <c r="GXY694" s="34"/>
      <c r="GXZ694" s="34"/>
      <c r="GYA694" s="34"/>
      <c r="GYB694" s="34"/>
      <c r="GYC694" s="34"/>
      <c r="GYD694" s="34"/>
      <c r="GYE694" s="34"/>
      <c r="GYF694" s="34"/>
      <c r="GYG694" s="34"/>
      <c r="GYH694" s="34"/>
      <c r="GYI694" s="34"/>
      <c r="GYJ694" s="34"/>
      <c r="GYK694" s="34"/>
      <c r="GYL694" s="34"/>
      <c r="GYM694" s="34"/>
      <c r="GYN694" s="34"/>
      <c r="GYO694" s="34"/>
      <c r="GYP694" s="34"/>
      <c r="GYQ694" s="34"/>
      <c r="GYR694" s="34"/>
      <c r="GYS694" s="34"/>
      <c r="GYT694" s="34"/>
      <c r="GYU694" s="34"/>
      <c r="GYV694" s="34"/>
      <c r="GYW694" s="34"/>
      <c r="GYX694" s="34"/>
      <c r="GYY694" s="34"/>
      <c r="GYZ694" s="34"/>
      <c r="GZA694" s="34"/>
      <c r="GZB694" s="34"/>
      <c r="GZC694" s="34"/>
      <c r="GZD694" s="34"/>
      <c r="GZE694" s="34"/>
      <c r="GZF694" s="34"/>
      <c r="GZG694" s="34"/>
      <c r="GZH694" s="34"/>
      <c r="GZI694" s="34"/>
      <c r="GZJ694" s="34"/>
      <c r="GZK694" s="34"/>
      <c r="GZL694" s="34"/>
      <c r="GZM694" s="34"/>
      <c r="GZN694" s="34"/>
      <c r="GZO694" s="34"/>
      <c r="GZP694" s="34"/>
      <c r="GZQ694" s="34"/>
      <c r="GZR694" s="34"/>
      <c r="GZS694" s="34"/>
      <c r="GZT694" s="34"/>
      <c r="GZU694" s="34"/>
      <c r="GZV694" s="34"/>
      <c r="GZW694" s="34"/>
      <c r="GZX694" s="34"/>
      <c r="GZY694" s="34"/>
      <c r="GZZ694" s="34"/>
      <c r="HAA694" s="34"/>
      <c r="HAB694" s="34"/>
      <c r="HAC694" s="34"/>
      <c r="HAD694" s="34"/>
      <c r="HAE694" s="34"/>
      <c r="HAF694" s="34"/>
      <c r="HAG694" s="34"/>
      <c r="HAH694" s="34"/>
      <c r="HAI694" s="34"/>
      <c r="HAJ694" s="34"/>
      <c r="HAK694" s="34"/>
      <c r="HAL694" s="34"/>
      <c r="HAM694" s="34"/>
      <c r="HAN694" s="34"/>
      <c r="HAO694" s="34"/>
      <c r="HAP694" s="34"/>
      <c r="HAQ694" s="34"/>
      <c r="HAR694" s="34"/>
      <c r="HAS694" s="34"/>
      <c r="HAT694" s="34"/>
      <c r="HAU694" s="34"/>
      <c r="HAV694" s="34"/>
      <c r="HAW694" s="34"/>
      <c r="HAX694" s="34"/>
      <c r="HAY694" s="34"/>
      <c r="HAZ694" s="34"/>
      <c r="HBA694" s="34"/>
      <c r="HBB694" s="34"/>
      <c r="HBC694" s="34"/>
      <c r="HBD694" s="34"/>
      <c r="HBE694" s="34"/>
      <c r="HBF694" s="34"/>
      <c r="HBG694" s="34"/>
      <c r="HBH694" s="34"/>
      <c r="HBI694" s="34"/>
      <c r="HBJ694" s="34"/>
      <c r="HBK694" s="34"/>
      <c r="HBL694" s="34"/>
      <c r="HBM694" s="34"/>
      <c r="HBN694" s="34"/>
      <c r="HBO694" s="34"/>
      <c r="HBP694" s="34"/>
      <c r="HBQ694" s="34"/>
      <c r="HBR694" s="34"/>
      <c r="HBS694" s="34"/>
      <c r="HBT694" s="34"/>
      <c r="HBU694" s="34"/>
      <c r="HBV694" s="34"/>
      <c r="HBW694" s="34"/>
      <c r="HBX694" s="34"/>
      <c r="HBY694" s="34"/>
      <c r="HBZ694" s="34"/>
      <c r="HCA694" s="34"/>
      <c r="HCB694" s="34"/>
      <c r="HCC694" s="34"/>
      <c r="HCD694" s="34"/>
      <c r="HCE694" s="34"/>
      <c r="HCF694" s="34"/>
      <c r="HCG694" s="34"/>
      <c r="HCH694" s="34"/>
      <c r="HCI694" s="34"/>
      <c r="HCJ694" s="34"/>
      <c r="HCK694" s="34"/>
      <c r="HCL694" s="34"/>
      <c r="HCM694" s="34"/>
      <c r="HCN694" s="34"/>
      <c r="HCO694" s="34"/>
      <c r="HCP694" s="34"/>
      <c r="HCQ694" s="34"/>
      <c r="HCR694" s="34"/>
      <c r="HCS694" s="34"/>
      <c r="HCT694" s="34"/>
      <c r="HCU694" s="34"/>
      <c r="HCV694" s="34"/>
      <c r="HCW694" s="34"/>
      <c r="HCX694" s="34"/>
      <c r="HCY694" s="34"/>
      <c r="HCZ694" s="34"/>
      <c r="HDA694" s="34"/>
      <c r="HDB694" s="34"/>
      <c r="HDC694" s="34"/>
      <c r="HDD694" s="34"/>
      <c r="HDE694" s="34"/>
      <c r="HDF694" s="34"/>
      <c r="HDG694" s="34"/>
      <c r="HDH694" s="34"/>
      <c r="HDI694" s="34"/>
      <c r="HDJ694" s="34"/>
      <c r="HDK694" s="34"/>
      <c r="HDL694" s="34"/>
      <c r="HDM694" s="34"/>
      <c r="HDN694" s="34"/>
      <c r="HDO694" s="34"/>
      <c r="HDP694" s="34"/>
      <c r="HDQ694" s="34"/>
      <c r="HDR694" s="34"/>
      <c r="HDS694" s="34"/>
      <c r="HDT694" s="34"/>
      <c r="HDU694" s="34"/>
      <c r="HDV694" s="34"/>
      <c r="HDW694" s="34"/>
      <c r="HDX694" s="34"/>
      <c r="HDY694" s="34"/>
      <c r="HDZ694" s="34"/>
      <c r="HEA694" s="34"/>
      <c r="HEB694" s="34"/>
      <c r="HEC694" s="34"/>
      <c r="HED694" s="34"/>
      <c r="HEE694" s="34"/>
      <c r="HEF694" s="34"/>
      <c r="HEG694" s="34"/>
      <c r="HEH694" s="34"/>
      <c r="HEI694" s="34"/>
      <c r="HEJ694" s="34"/>
      <c r="HEK694" s="34"/>
      <c r="HEL694" s="34"/>
      <c r="HEM694" s="34"/>
      <c r="HEN694" s="34"/>
      <c r="HEO694" s="34"/>
      <c r="HEP694" s="34"/>
      <c r="HEQ694" s="34"/>
      <c r="HER694" s="34"/>
      <c r="HES694" s="34"/>
      <c r="HET694" s="34"/>
      <c r="HEU694" s="34"/>
      <c r="HEV694" s="34"/>
      <c r="HEW694" s="34"/>
      <c r="HEX694" s="34"/>
      <c r="HEY694" s="34"/>
      <c r="HEZ694" s="34"/>
      <c r="HFA694" s="34"/>
      <c r="HFB694" s="34"/>
      <c r="HFC694" s="34"/>
      <c r="HFD694" s="34"/>
      <c r="HFE694" s="34"/>
      <c r="HFF694" s="34"/>
      <c r="HFG694" s="34"/>
      <c r="HFH694" s="34"/>
      <c r="HFI694" s="34"/>
      <c r="HFJ694" s="34"/>
      <c r="HFK694" s="34"/>
      <c r="HFL694" s="34"/>
      <c r="HFM694" s="34"/>
      <c r="HFN694" s="34"/>
      <c r="HFO694" s="34"/>
      <c r="HFP694" s="34"/>
      <c r="HFQ694" s="34"/>
      <c r="HFR694" s="34"/>
      <c r="HFS694" s="34"/>
      <c r="HFT694" s="34"/>
      <c r="HFU694" s="34"/>
      <c r="HFV694" s="34"/>
      <c r="HFW694" s="34"/>
      <c r="HFX694" s="34"/>
      <c r="HFY694" s="34"/>
      <c r="HFZ694" s="34"/>
      <c r="HGA694" s="34"/>
      <c r="HGB694" s="34"/>
      <c r="HGC694" s="34"/>
      <c r="HGD694" s="34"/>
      <c r="HGE694" s="34"/>
      <c r="HGF694" s="34"/>
      <c r="HGG694" s="34"/>
      <c r="HGH694" s="34"/>
      <c r="HGI694" s="34"/>
      <c r="HGJ694" s="34"/>
      <c r="HGK694" s="34"/>
      <c r="HGL694" s="34"/>
      <c r="HGM694" s="34"/>
      <c r="HGN694" s="34"/>
      <c r="HGO694" s="34"/>
      <c r="HGP694" s="34"/>
      <c r="HGQ694" s="34"/>
      <c r="HGR694" s="34"/>
      <c r="HGS694" s="34"/>
      <c r="HGT694" s="34"/>
      <c r="HGU694" s="34"/>
      <c r="HGV694" s="34"/>
      <c r="HGW694" s="34"/>
      <c r="HGX694" s="34"/>
      <c r="HGY694" s="34"/>
      <c r="HGZ694" s="34"/>
      <c r="HHA694" s="34"/>
      <c r="HHB694" s="34"/>
      <c r="HHC694" s="34"/>
      <c r="HHD694" s="34"/>
      <c r="HHE694" s="34"/>
      <c r="HHF694" s="34"/>
      <c r="HHG694" s="34"/>
      <c r="HHH694" s="34"/>
      <c r="HHI694" s="34"/>
      <c r="HHJ694" s="34"/>
      <c r="HHK694" s="34"/>
      <c r="HHL694" s="34"/>
      <c r="HHM694" s="34"/>
      <c r="HHN694" s="34"/>
      <c r="HHO694" s="34"/>
      <c r="HHP694" s="34"/>
      <c r="HHQ694" s="34"/>
      <c r="HHR694" s="34"/>
      <c r="HHS694" s="34"/>
      <c r="HHT694" s="34"/>
      <c r="HHU694" s="34"/>
      <c r="HHV694" s="34"/>
      <c r="HHW694" s="34"/>
      <c r="HHX694" s="34"/>
      <c r="HHY694" s="34"/>
      <c r="HHZ694" s="34"/>
      <c r="HIA694" s="34"/>
      <c r="HIB694" s="34"/>
      <c r="HIC694" s="34"/>
      <c r="HID694" s="34"/>
      <c r="HIE694" s="34"/>
      <c r="HIF694" s="34"/>
      <c r="HIG694" s="34"/>
      <c r="HIH694" s="34"/>
      <c r="HII694" s="34"/>
      <c r="HIJ694" s="34"/>
      <c r="HIK694" s="34"/>
      <c r="HIL694" s="34"/>
      <c r="HIM694" s="34"/>
      <c r="HIN694" s="34"/>
      <c r="HIO694" s="34"/>
      <c r="HIP694" s="34"/>
      <c r="HIQ694" s="34"/>
      <c r="HIR694" s="34"/>
      <c r="HIS694" s="34"/>
      <c r="HIT694" s="34"/>
      <c r="HIU694" s="34"/>
      <c r="HIV694" s="34"/>
      <c r="HIW694" s="34"/>
      <c r="HIX694" s="34"/>
      <c r="HIY694" s="34"/>
      <c r="HIZ694" s="34"/>
      <c r="HJA694" s="34"/>
      <c r="HJB694" s="34"/>
      <c r="HJC694" s="34"/>
      <c r="HJD694" s="34"/>
      <c r="HJE694" s="34"/>
      <c r="HJF694" s="34"/>
      <c r="HJG694" s="34"/>
      <c r="HJH694" s="34"/>
      <c r="HJI694" s="34"/>
      <c r="HJJ694" s="34"/>
      <c r="HJK694" s="34"/>
      <c r="HJL694" s="34"/>
      <c r="HJM694" s="34"/>
      <c r="HJN694" s="34"/>
      <c r="HJO694" s="34"/>
      <c r="HJP694" s="34"/>
      <c r="HJQ694" s="34"/>
      <c r="HJR694" s="34"/>
      <c r="HJS694" s="34"/>
      <c r="HJT694" s="34"/>
      <c r="HJU694" s="34"/>
      <c r="HJV694" s="34"/>
      <c r="HJW694" s="34"/>
      <c r="HJX694" s="34"/>
      <c r="HJY694" s="34"/>
      <c r="HJZ694" s="34"/>
      <c r="HKA694" s="34"/>
      <c r="HKB694" s="34"/>
      <c r="HKC694" s="34"/>
      <c r="HKD694" s="34"/>
      <c r="HKE694" s="34"/>
      <c r="HKF694" s="34"/>
      <c r="HKG694" s="34"/>
      <c r="HKH694" s="34"/>
      <c r="HKI694" s="34"/>
      <c r="HKJ694" s="34"/>
      <c r="HKK694" s="34"/>
      <c r="HKL694" s="34"/>
      <c r="HKM694" s="34"/>
      <c r="HKN694" s="34"/>
      <c r="HKO694" s="34"/>
      <c r="HKP694" s="34"/>
      <c r="HKQ694" s="34"/>
      <c r="HKR694" s="34"/>
      <c r="HKS694" s="34"/>
      <c r="HKT694" s="34"/>
      <c r="HKU694" s="34"/>
      <c r="HKV694" s="34"/>
      <c r="HKW694" s="34"/>
      <c r="HKX694" s="34"/>
      <c r="HKY694" s="34"/>
      <c r="HKZ694" s="34"/>
      <c r="HLA694" s="34"/>
      <c r="HLB694" s="34"/>
      <c r="HLC694" s="34"/>
      <c r="HLD694" s="34"/>
      <c r="HLE694" s="34"/>
      <c r="HLF694" s="34"/>
      <c r="HLG694" s="34"/>
      <c r="HLH694" s="34"/>
      <c r="HLI694" s="34"/>
      <c r="HLJ694" s="34"/>
      <c r="HLK694" s="34"/>
      <c r="HLL694" s="34"/>
      <c r="HLM694" s="34"/>
      <c r="HLN694" s="34"/>
      <c r="HLO694" s="34"/>
      <c r="HLP694" s="34"/>
      <c r="HLQ694" s="34"/>
      <c r="HLR694" s="34"/>
      <c r="HLS694" s="34"/>
      <c r="HLT694" s="34"/>
      <c r="HLU694" s="34"/>
      <c r="HLV694" s="34"/>
      <c r="HLW694" s="34"/>
      <c r="HLX694" s="34"/>
      <c r="HLY694" s="34"/>
      <c r="HLZ694" s="34"/>
      <c r="HMA694" s="34"/>
      <c r="HMB694" s="34"/>
      <c r="HMC694" s="34"/>
      <c r="HMD694" s="34"/>
      <c r="HME694" s="34"/>
      <c r="HMF694" s="34"/>
      <c r="HMG694" s="34"/>
      <c r="HMH694" s="34"/>
      <c r="HMI694" s="34"/>
      <c r="HMJ694" s="34"/>
      <c r="HMK694" s="34"/>
      <c r="HML694" s="34"/>
      <c r="HMM694" s="34"/>
      <c r="HMN694" s="34"/>
      <c r="HMO694" s="34"/>
      <c r="HMP694" s="34"/>
      <c r="HMQ694" s="34"/>
      <c r="HMR694" s="34"/>
      <c r="HMS694" s="34"/>
      <c r="HMT694" s="34"/>
      <c r="HMU694" s="34"/>
      <c r="HMV694" s="34"/>
      <c r="HMW694" s="34"/>
      <c r="HMX694" s="34"/>
      <c r="HMY694" s="34"/>
      <c r="HMZ694" s="34"/>
      <c r="HNA694" s="34"/>
      <c r="HNB694" s="34"/>
      <c r="HNC694" s="34"/>
      <c r="HND694" s="34"/>
      <c r="HNE694" s="34"/>
      <c r="HNF694" s="34"/>
      <c r="HNG694" s="34"/>
      <c r="HNH694" s="34"/>
      <c r="HNI694" s="34"/>
      <c r="HNJ694" s="34"/>
      <c r="HNK694" s="34"/>
      <c r="HNL694" s="34"/>
      <c r="HNM694" s="34"/>
      <c r="HNN694" s="34"/>
      <c r="HNO694" s="34"/>
      <c r="HNP694" s="34"/>
      <c r="HNQ694" s="34"/>
      <c r="HNR694" s="34"/>
      <c r="HNS694" s="34"/>
      <c r="HNT694" s="34"/>
      <c r="HNU694" s="34"/>
      <c r="HNV694" s="34"/>
      <c r="HNW694" s="34"/>
      <c r="HNX694" s="34"/>
      <c r="HNY694" s="34"/>
      <c r="HNZ694" s="34"/>
      <c r="HOA694" s="34"/>
      <c r="HOB694" s="34"/>
      <c r="HOC694" s="34"/>
      <c r="HOD694" s="34"/>
      <c r="HOE694" s="34"/>
      <c r="HOF694" s="34"/>
      <c r="HOG694" s="34"/>
      <c r="HOH694" s="34"/>
      <c r="HOI694" s="34"/>
      <c r="HOJ694" s="34"/>
      <c r="HOK694" s="34"/>
      <c r="HOL694" s="34"/>
      <c r="HOM694" s="34"/>
      <c r="HON694" s="34"/>
      <c r="HOO694" s="34"/>
      <c r="HOP694" s="34"/>
      <c r="HOQ694" s="34"/>
      <c r="HOR694" s="34"/>
      <c r="HOS694" s="34"/>
      <c r="HOT694" s="34"/>
      <c r="HOU694" s="34"/>
      <c r="HOV694" s="34"/>
      <c r="HOW694" s="34"/>
      <c r="HOX694" s="34"/>
      <c r="HOY694" s="34"/>
      <c r="HOZ694" s="34"/>
      <c r="HPA694" s="34"/>
      <c r="HPB694" s="34"/>
      <c r="HPC694" s="34"/>
      <c r="HPD694" s="34"/>
      <c r="HPE694" s="34"/>
      <c r="HPF694" s="34"/>
      <c r="HPG694" s="34"/>
      <c r="HPH694" s="34"/>
      <c r="HPI694" s="34"/>
      <c r="HPJ694" s="34"/>
      <c r="HPK694" s="34"/>
      <c r="HPL694" s="34"/>
      <c r="HPM694" s="34"/>
      <c r="HPN694" s="34"/>
      <c r="HPO694" s="34"/>
      <c r="HPP694" s="34"/>
      <c r="HPQ694" s="34"/>
      <c r="HPR694" s="34"/>
      <c r="HPS694" s="34"/>
      <c r="HPT694" s="34"/>
      <c r="HPU694" s="34"/>
      <c r="HPV694" s="34"/>
      <c r="HPW694" s="34"/>
      <c r="HPX694" s="34"/>
      <c r="HPY694" s="34"/>
      <c r="HPZ694" s="34"/>
      <c r="HQA694" s="34"/>
      <c r="HQB694" s="34"/>
      <c r="HQC694" s="34"/>
      <c r="HQD694" s="34"/>
      <c r="HQE694" s="34"/>
      <c r="HQF694" s="34"/>
      <c r="HQG694" s="34"/>
      <c r="HQH694" s="34"/>
      <c r="HQI694" s="34"/>
      <c r="HQJ694" s="34"/>
      <c r="HQK694" s="34"/>
      <c r="HQL694" s="34"/>
      <c r="HQM694" s="34"/>
      <c r="HQN694" s="34"/>
      <c r="HQO694" s="34"/>
      <c r="HQP694" s="34"/>
      <c r="HQQ694" s="34"/>
      <c r="HQR694" s="34"/>
      <c r="HQS694" s="34"/>
      <c r="HQT694" s="34"/>
      <c r="HQU694" s="34"/>
      <c r="HQV694" s="34"/>
      <c r="HQW694" s="34"/>
      <c r="HQX694" s="34"/>
      <c r="HQY694" s="34"/>
      <c r="HQZ694" s="34"/>
      <c r="HRA694" s="34"/>
      <c r="HRB694" s="34"/>
      <c r="HRC694" s="34"/>
      <c r="HRD694" s="34"/>
      <c r="HRE694" s="34"/>
      <c r="HRF694" s="34"/>
      <c r="HRG694" s="34"/>
      <c r="HRH694" s="34"/>
      <c r="HRI694" s="34"/>
      <c r="HRJ694" s="34"/>
      <c r="HRK694" s="34"/>
      <c r="HRL694" s="34"/>
      <c r="HRM694" s="34"/>
      <c r="HRN694" s="34"/>
      <c r="HRO694" s="34"/>
      <c r="HRP694" s="34"/>
      <c r="HRQ694" s="34"/>
      <c r="HRR694" s="34"/>
      <c r="HRS694" s="34"/>
      <c r="HRT694" s="34"/>
      <c r="HRU694" s="34"/>
      <c r="HRV694" s="34"/>
      <c r="HRW694" s="34"/>
      <c r="HRX694" s="34"/>
      <c r="HRY694" s="34"/>
      <c r="HRZ694" s="34"/>
      <c r="HSA694" s="34"/>
      <c r="HSB694" s="34"/>
      <c r="HSC694" s="34"/>
      <c r="HSD694" s="34"/>
      <c r="HSE694" s="34"/>
      <c r="HSF694" s="34"/>
      <c r="HSG694" s="34"/>
      <c r="HSH694" s="34"/>
      <c r="HSI694" s="34"/>
      <c r="HSJ694" s="34"/>
      <c r="HSK694" s="34"/>
      <c r="HSL694" s="34"/>
      <c r="HSM694" s="34"/>
      <c r="HSN694" s="34"/>
      <c r="HSO694" s="34"/>
      <c r="HSP694" s="34"/>
      <c r="HSQ694" s="34"/>
      <c r="HSR694" s="34"/>
      <c r="HSS694" s="34"/>
      <c r="HST694" s="34"/>
      <c r="HSU694" s="34"/>
      <c r="HSV694" s="34"/>
      <c r="HSW694" s="34"/>
      <c r="HSX694" s="34"/>
      <c r="HSY694" s="34"/>
      <c r="HSZ694" s="34"/>
      <c r="HTA694" s="34"/>
      <c r="HTB694" s="34"/>
      <c r="HTC694" s="34"/>
      <c r="HTD694" s="34"/>
      <c r="HTE694" s="34"/>
      <c r="HTF694" s="34"/>
      <c r="HTG694" s="34"/>
      <c r="HTH694" s="34"/>
      <c r="HTI694" s="34"/>
      <c r="HTJ694" s="34"/>
      <c r="HTK694" s="34"/>
      <c r="HTL694" s="34"/>
      <c r="HTM694" s="34"/>
      <c r="HTN694" s="34"/>
      <c r="HTO694" s="34"/>
      <c r="HTP694" s="34"/>
      <c r="HTQ694" s="34"/>
      <c r="HTR694" s="34"/>
      <c r="HTS694" s="34"/>
      <c r="HTT694" s="34"/>
      <c r="HTU694" s="34"/>
      <c r="HTV694" s="34"/>
      <c r="HTW694" s="34"/>
      <c r="HTX694" s="34"/>
      <c r="HTY694" s="34"/>
      <c r="HTZ694" s="34"/>
      <c r="HUA694" s="34"/>
      <c r="HUB694" s="34"/>
      <c r="HUC694" s="34"/>
      <c r="HUD694" s="34"/>
      <c r="HUE694" s="34"/>
      <c r="HUF694" s="34"/>
      <c r="HUG694" s="34"/>
      <c r="HUH694" s="34"/>
      <c r="HUI694" s="34"/>
      <c r="HUJ694" s="34"/>
      <c r="HUK694" s="34"/>
      <c r="HUL694" s="34"/>
      <c r="HUM694" s="34"/>
      <c r="HUN694" s="34"/>
      <c r="HUO694" s="34"/>
      <c r="HUP694" s="34"/>
      <c r="HUQ694" s="34"/>
      <c r="HUR694" s="34"/>
      <c r="HUS694" s="34"/>
      <c r="HUT694" s="34"/>
      <c r="HUU694" s="34"/>
      <c r="HUV694" s="34"/>
      <c r="HUW694" s="34"/>
      <c r="HUX694" s="34"/>
      <c r="HUY694" s="34"/>
      <c r="HUZ694" s="34"/>
      <c r="HVA694" s="34"/>
      <c r="HVB694" s="34"/>
      <c r="HVC694" s="34"/>
      <c r="HVD694" s="34"/>
      <c r="HVE694" s="34"/>
      <c r="HVF694" s="34"/>
      <c r="HVG694" s="34"/>
      <c r="HVH694" s="34"/>
      <c r="HVI694" s="34"/>
      <c r="HVJ694" s="34"/>
      <c r="HVK694" s="34"/>
      <c r="HVL694" s="34"/>
      <c r="HVM694" s="34"/>
      <c r="HVN694" s="34"/>
      <c r="HVO694" s="34"/>
      <c r="HVP694" s="34"/>
      <c r="HVQ694" s="34"/>
      <c r="HVR694" s="34"/>
      <c r="HVS694" s="34"/>
      <c r="HVT694" s="34"/>
      <c r="HVU694" s="34"/>
      <c r="HVV694" s="34"/>
      <c r="HVW694" s="34"/>
      <c r="HVX694" s="34"/>
      <c r="HVY694" s="34"/>
      <c r="HVZ694" s="34"/>
      <c r="HWA694" s="34"/>
      <c r="HWB694" s="34"/>
      <c r="HWC694" s="34"/>
      <c r="HWD694" s="34"/>
      <c r="HWE694" s="34"/>
      <c r="HWF694" s="34"/>
      <c r="HWG694" s="34"/>
      <c r="HWH694" s="34"/>
      <c r="HWI694" s="34"/>
      <c r="HWJ694" s="34"/>
      <c r="HWK694" s="34"/>
      <c r="HWL694" s="34"/>
      <c r="HWM694" s="34"/>
      <c r="HWN694" s="34"/>
      <c r="HWO694" s="34"/>
      <c r="HWP694" s="34"/>
      <c r="HWQ694" s="34"/>
      <c r="HWR694" s="34"/>
      <c r="HWS694" s="34"/>
      <c r="HWT694" s="34"/>
      <c r="HWU694" s="34"/>
      <c r="HWV694" s="34"/>
      <c r="HWW694" s="34"/>
      <c r="HWX694" s="34"/>
      <c r="HWY694" s="34"/>
      <c r="HWZ694" s="34"/>
      <c r="HXA694" s="34"/>
      <c r="HXB694" s="34"/>
      <c r="HXC694" s="34"/>
      <c r="HXD694" s="34"/>
      <c r="HXE694" s="34"/>
      <c r="HXF694" s="34"/>
      <c r="HXG694" s="34"/>
      <c r="HXH694" s="34"/>
      <c r="HXI694" s="34"/>
      <c r="HXJ694" s="34"/>
      <c r="HXK694" s="34"/>
      <c r="HXL694" s="34"/>
      <c r="HXM694" s="34"/>
      <c r="HXN694" s="34"/>
      <c r="HXO694" s="34"/>
      <c r="HXP694" s="34"/>
      <c r="HXQ694" s="34"/>
      <c r="HXR694" s="34"/>
      <c r="HXS694" s="34"/>
      <c r="HXT694" s="34"/>
      <c r="HXU694" s="34"/>
      <c r="HXV694" s="34"/>
      <c r="HXW694" s="34"/>
      <c r="HXX694" s="34"/>
      <c r="HXY694" s="34"/>
      <c r="HXZ694" s="34"/>
      <c r="HYA694" s="34"/>
      <c r="HYB694" s="34"/>
      <c r="HYC694" s="34"/>
      <c r="HYD694" s="34"/>
      <c r="HYE694" s="34"/>
      <c r="HYF694" s="34"/>
      <c r="HYG694" s="34"/>
      <c r="HYH694" s="34"/>
      <c r="HYI694" s="34"/>
      <c r="HYJ694" s="34"/>
      <c r="HYK694" s="34"/>
      <c r="HYL694" s="34"/>
      <c r="HYM694" s="34"/>
      <c r="HYN694" s="34"/>
      <c r="HYO694" s="34"/>
      <c r="HYP694" s="34"/>
      <c r="HYQ694" s="34"/>
      <c r="HYR694" s="34"/>
      <c r="HYS694" s="34"/>
      <c r="HYT694" s="34"/>
      <c r="HYU694" s="34"/>
      <c r="HYV694" s="34"/>
      <c r="HYW694" s="34"/>
      <c r="HYX694" s="34"/>
      <c r="HYY694" s="34"/>
      <c r="HYZ694" s="34"/>
      <c r="HZA694" s="34"/>
      <c r="HZB694" s="34"/>
      <c r="HZC694" s="34"/>
      <c r="HZD694" s="34"/>
      <c r="HZE694" s="34"/>
      <c r="HZF694" s="34"/>
      <c r="HZG694" s="34"/>
      <c r="HZH694" s="34"/>
      <c r="HZI694" s="34"/>
      <c r="HZJ694" s="34"/>
      <c r="HZK694" s="34"/>
      <c r="HZL694" s="34"/>
      <c r="HZM694" s="34"/>
      <c r="HZN694" s="34"/>
      <c r="HZO694" s="34"/>
      <c r="HZP694" s="34"/>
      <c r="HZQ694" s="34"/>
      <c r="HZR694" s="34"/>
      <c r="HZS694" s="34"/>
      <c r="HZT694" s="34"/>
      <c r="HZU694" s="34"/>
      <c r="HZV694" s="34"/>
      <c r="HZW694" s="34"/>
      <c r="HZX694" s="34"/>
      <c r="HZY694" s="34"/>
      <c r="HZZ694" s="34"/>
      <c r="IAA694" s="34"/>
      <c r="IAB694" s="34"/>
      <c r="IAC694" s="34"/>
      <c r="IAD694" s="34"/>
      <c r="IAE694" s="34"/>
      <c r="IAF694" s="34"/>
      <c r="IAG694" s="34"/>
      <c r="IAH694" s="34"/>
      <c r="IAI694" s="34"/>
      <c r="IAJ694" s="34"/>
      <c r="IAK694" s="34"/>
      <c r="IAL694" s="34"/>
      <c r="IAM694" s="34"/>
      <c r="IAN694" s="34"/>
      <c r="IAO694" s="34"/>
      <c r="IAP694" s="34"/>
      <c r="IAQ694" s="34"/>
      <c r="IAR694" s="34"/>
      <c r="IAS694" s="34"/>
      <c r="IAT694" s="34"/>
      <c r="IAU694" s="34"/>
      <c r="IAV694" s="34"/>
      <c r="IAW694" s="34"/>
      <c r="IAX694" s="34"/>
      <c r="IAY694" s="34"/>
      <c r="IAZ694" s="34"/>
      <c r="IBA694" s="34"/>
      <c r="IBB694" s="34"/>
      <c r="IBC694" s="34"/>
      <c r="IBD694" s="34"/>
      <c r="IBE694" s="34"/>
      <c r="IBF694" s="34"/>
      <c r="IBG694" s="34"/>
      <c r="IBH694" s="34"/>
      <c r="IBI694" s="34"/>
      <c r="IBJ694" s="34"/>
      <c r="IBK694" s="34"/>
      <c r="IBL694" s="34"/>
      <c r="IBM694" s="34"/>
      <c r="IBN694" s="34"/>
      <c r="IBO694" s="34"/>
      <c r="IBP694" s="34"/>
      <c r="IBQ694" s="34"/>
      <c r="IBR694" s="34"/>
      <c r="IBS694" s="34"/>
      <c r="IBT694" s="34"/>
      <c r="IBU694" s="34"/>
      <c r="IBV694" s="34"/>
      <c r="IBW694" s="34"/>
      <c r="IBX694" s="34"/>
      <c r="IBY694" s="34"/>
      <c r="IBZ694" s="34"/>
      <c r="ICA694" s="34"/>
      <c r="ICB694" s="34"/>
      <c r="ICC694" s="34"/>
      <c r="ICD694" s="34"/>
      <c r="ICE694" s="34"/>
      <c r="ICF694" s="34"/>
      <c r="ICG694" s="34"/>
      <c r="ICH694" s="34"/>
      <c r="ICI694" s="34"/>
      <c r="ICJ694" s="34"/>
      <c r="ICK694" s="34"/>
      <c r="ICL694" s="34"/>
      <c r="ICM694" s="34"/>
      <c r="ICN694" s="34"/>
      <c r="ICO694" s="34"/>
      <c r="ICP694" s="34"/>
      <c r="ICQ694" s="34"/>
      <c r="ICR694" s="34"/>
      <c r="ICS694" s="34"/>
      <c r="ICT694" s="34"/>
      <c r="ICU694" s="34"/>
      <c r="ICV694" s="34"/>
      <c r="ICW694" s="34"/>
      <c r="ICX694" s="34"/>
      <c r="ICY694" s="34"/>
      <c r="ICZ694" s="34"/>
      <c r="IDA694" s="34"/>
      <c r="IDB694" s="34"/>
      <c r="IDC694" s="34"/>
      <c r="IDD694" s="34"/>
      <c r="IDE694" s="34"/>
      <c r="IDF694" s="34"/>
      <c r="IDG694" s="34"/>
      <c r="IDH694" s="34"/>
      <c r="IDI694" s="34"/>
      <c r="IDJ694" s="34"/>
      <c r="IDK694" s="34"/>
      <c r="IDL694" s="34"/>
      <c r="IDM694" s="34"/>
      <c r="IDN694" s="34"/>
      <c r="IDO694" s="34"/>
      <c r="IDP694" s="34"/>
      <c r="IDQ694" s="34"/>
      <c r="IDR694" s="34"/>
      <c r="IDS694" s="34"/>
      <c r="IDT694" s="34"/>
      <c r="IDU694" s="34"/>
      <c r="IDV694" s="34"/>
      <c r="IDW694" s="34"/>
      <c r="IDX694" s="34"/>
      <c r="IDY694" s="34"/>
      <c r="IDZ694" s="34"/>
      <c r="IEA694" s="34"/>
      <c r="IEB694" s="34"/>
      <c r="IEC694" s="34"/>
      <c r="IED694" s="34"/>
      <c r="IEE694" s="34"/>
      <c r="IEF694" s="34"/>
      <c r="IEG694" s="34"/>
      <c r="IEH694" s="34"/>
      <c r="IEI694" s="34"/>
      <c r="IEJ694" s="34"/>
      <c r="IEK694" s="34"/>
      <c r="IEL694" s="34"/>
      <c r="IEM694" s="34"/>
      <c r="IEN694" s="34"/>
      <c r="IEO694" s="34"/>
      <c r="IEP694" s="34"/>
      <c r="IEQ694" s="34"/>
      <c r="IER694" s="34"/>
      <c r="IES694" s="34"/>
      <c r="IET694" s="34"/>
      <c r="IEU694" s="34"/>
      <c r="IEV694" s="34"/>
      <c r="IEW694" s="34"/>
      <c r="IEX694" s="34"/>
      <c r="IEY694" s="34"/>
      <c r="IEZ694" s="34"/>
      <c r="IFA694" s="34"/>
      <c r="IFB694" s="34"/>
      <c r="IFC694" s="34"/>
      <c r="IFD694" s="34"/>
      <c r="IFE694" s="34"/>
      <c r="IFF694" s="34"/>
      <c r="IFG694" s="34"/>
      <c r="IFH694" s="34"/>
      <c r="IFI694" s="34"/>
      <c r="IFJ694" s="34"/>
      <c r="IFK694" s="34"/>
      <c r="IFL694" s="34"/>
      <c r="IFM694" s="34"/>
      <c r="IFN694" s="34"/>
      <c r="IFO694" s="34"/>
      <c r="IFP694" s="34"/>
      <c r="IFQ694" s="34"/>
      <c r="IFR694" s="34"/>
      <c r="IFS694" s="34"/>
      <c r="IFT694" s="34"/>
      <c r="IFU694" s="34"/>
      <c r="IFV694" s="34"/>
      <c r="IFW694" s="34"/>
      <c r="IFX694" s="34"/>
      <c r="IFY694" s="34"/>
      <c r="IFZ694" s="34"/>
      <c r="IGA694" s="34"/>
      <c r="IGB694" s="34"/>
      <c r="IGC694" s="34"/>
      <c r="IGD694" s="34"/>
      <c r="IGE694" s="34"/>
      <c r="IGF694" s="34"/>
      <c r="IGG694" s="34"/>
      <c r="IGH694" s="34"/>
      <c r="IGI694" s="34"/>
      <c r="IGJ694" s="34"/>
      <c r="IGK694" s="34"/>
      <c r="IGL694" s="34"/>
      <c r="IGM694" s="34"/>
      <c r="IGN694" s="34"/>
      <c r="IGO694" s="34"/>
      <c r="IGP694" s="34"/>
      <c r="IGQ694" s="34"/>
      <c r="IGR694" s="34"/>
      <c r="IGS694" s="34"/>
      <c r="IGT694" s="34"/>
      <c r="IGU694" s="34"/>
      <c r="IGV694" s="34"/>
      <c r="IGW694" s="34"/>
      <c r="IGX694" s="34"/>
      <c r="IGY694" s="34"/>
      <c r="IGZ694" s="34"/>
      <c r="IHA694" s="34"/>
      <c r="IHB694" s="34"/>
      <c r="IHC694" s="34"/>
      <c r="IHD694" s="34"/>
      <c r="IHE694" s="34"/>
      <c r="IHF694" s="34"/>
      <c r="IHG694" s="34"/>
      <c r="IHH694" s="34"/>
      <c r="IHI694" s="34"/>
      <c r="IHJ694" s="34"/>
      <c r="IHK694" s="34"/>
      <c r="IHL694" s="34"/>
      <c r="IHM694" s="34"/>
      <c r="IHN694" s="34"/>
      <c r="IHO694" s="34"/>
      <c r="IHP694" s="34"/>
      <c r="IHQ694" s="34"/>
      <c r="IHR694" s="34"/>
      <c r="IHS694" s="34"/>
      <c r="IHT694" s="34"/>
      <c r="IHU694" s="34"/>
      <c r="IHV694" s="34"/>
      <c r="IHW694" s="34"/>
      <c r="IHX694" s="34"/>
      <c r="IHY694" s="34"/>
      <c r="IHZ694" s="34"/>
      <c r="IIA694" s="34"/>
      <c r="IIB694" s="34"/>
      <c r="IIC694" s="34"/>
      <c r="IID694" s="34"/>
      <c r="IIE694" s="34"/>
      <c r="IIF694" s="34"/>
      <c r="IIG694" s="34"/>
      <c r="IIH694" s="34"/>
      <c r="III694" s="34"/>
      <c r="IIJ694" s="34"/>
      <c r="IIK694" s="34"/>
      <c r="IIL694" s="34"/>
      <c r="IIM694" s="34"/>
      <c r="IIN694" s="34"/>
      <c r="IIO694" s="34"/>
      <c r="IIP694" s="34"/>
      <c r="IIQ694" s="34"/>
      <c r="IIR694" s="34"/>
      <c r="IIS694" s="34"/>
      <c r="IIT694" s="34"/>
      <c r="IIU694" s="34"/>
      <c r="IIV694" s="34"/>
      <c r="IIW694" s="34"/>
      <c r="IIX694" s="34"/>
      <c r="IIY694" s="34"/>
      <c r="IIZ694" s="34"/>
      <c r="IJA694" s="34"/>
      <c r="IJB694" s="34"/>
      <c r="IJC694" s="34"/>
      <c r="IJD694" s="34"/>
      <c r="IJE694" s="34"/>
      <c r="IJF694" s="34"/>
      <c r="IJG694" s="34"/>
      <c r="IJH694" s="34"/>
      <c r="IJI694" s="34"/>
      <c r="IJJ694" s="34"/>
      <c r="IJK694" s="34"/>
      <c r="IJL694" s="34"/>
      <c r="IJM694" s="34"/>
      <c r="IJN694" s="34"/>
      <c r="IJO694" s="34"/>
      <c r="IJP694" s="34"/>
      <c r="IJQ694" s="34"/>
      <c r="IJR694" s="34"/>
      <c r="IJS694" s="34"/>
      <c r="IJT694" s="34"/>
      <c r="IJU694" s="34"/>
      <c r="IJV694" s="34"/>
      <c r="IJW694" s="34"/>
      <c r="IJX694" s="34"/>
      <c r="IJY694" s="34"/>
      <c r="IJZ694" s="34"/>
      <c r="IKA694" s="34"/>
      <c r="IKB694" s="34"/>
      <c r="IKC694" s="34"/>
      <c r="IKD694" s="34"/>
      <c r="IKE694" s="34"/>
      <c r="IKF694" s="34"/>
      <c r="IKG694" s="34"/>
      <c r="IKH694" s="34"/>
      <c r="IKI694" s="34"/>
      <c r="IKJ694" s="34"/>
      <c r="IKK694" s="34"/>
      <c r="IKL694" s="34"/>
      <c r="IKM694" s="34"/>
      <c r="IKN694" s="34"/>
      <c r="IKO694" s="34"/>
      <c r="IKP694" s="34"/>
      <c r="IKQ694" s="34"/>
      <c r="IKR694" s="34"/>
      <c r="IKS694" s="34"/>
      <c r="IKT694" s="34"/>
      <c r="IKU694" s="34"/>
      <c r="IKV694" s="34"/>
      <c r="IKW694" s="34"/>
      <c r="IKX694" s="34"/>
      <c r="IKY694" s="34"/>
      <c r="IKZ694" s="34"/>
      <c r="ILA694" s="34"/>
      <c r="ILB694" s="34"/>
      <c r="ILC694" s="34"/>
      <c r="ILD694" s="34"/>
      <c r="ILE694" s="34"/>
      <c r="ILF694" s="34"/>
      <c r="ILG694" s="34"/>
      <c r="ILH694" s="34"/>
      <c r="ILI694" s="34"/>
      <c r="ILJ694" s="34"/>
      <c r="ILK694" s="34"/>
      <c r="ILL694" s="34"/>
      <c r="ILM694" s="34"/>
      <c r="ILN694" s="34"/>
      <c r="ILO694" s="34"/>
      <c r="ILP694" s="34"/>
      <c r="ILQ694" s="34"/>
      <c r="ILR694" s="34"/>
      <c r="ILS694" s="34"/>
      <c r="ILT694" s="34"/>
      <c r="ILU694" s="34"/>
      <c r="ILV694" s="34"/>
      <c r="ILW694" s="34"/>
      <c r="ILX694" s="34"/>
      <c r="ILY694" s="34"/>
      <c r="ILZ694" s="34"/>
      <c r="IMA694" s="34"/>
      <c r="IMB694" s="34"/>
      <c r="IMC694" s="34"/>
      <c r="IMD694" s="34"/>
      <c r="IME694" s="34"/>
      <c r="IMF694" s="34"/>
      <c r="IMG694" s="34"/>
      <c r="IMH694" s="34"/>
      <c r="IMI694" s="34"/>
      <c r="IMJ694" s="34"/>
      <c r="IMK694" s="34"/>
      <c r="IML694" s="34"/>
      <c r="IMM694" s="34"/>
      <c r="IMN694" s="34"/>
      <c r="IMO694" s="34"/>
      <c r="IMP694" s="34"/>
      <c r="IMQ694" s="34"/>
      <c r="IMR694" s="34"/>
      <c r="IMS694" s="34"/>
      <c r="IMT694" s="34"/>
      <c r="IMU694" s="34"/>
      <c r="IMV694" s="34"/>
      <c r="IMW694" s="34"/>
      <c r="IMX694" s="34"/>
      <c r="IMY694" s="34"/>
      <c r="IMZ694" s="34"/>
      <c r="INA694" s="34"/>
      <c r="INB694" s="34"/>
      <c r="INC694" s="34"/>
      <c r="IND694" s="34"/>
      <c r="INE694" s="34"/>
      <c r="INF694" s="34"/>
      <c r="ING694" s="34"/>
      <c r="INH694" s="34"/>
      <c r="INI694" s="34"/>
      <c r="INJ694" s="34"/>
      <c r="INK694" s="34"/>
      <c r="INL694" s="34"/>
      <c r="INM694" s="34"/>
      <c r="INN694" s="34"/>
      <c r="INO694" s="34"/>
      <c r="INP694" s="34"/>
      <c r="INQ694" s="34"/>
      <c r="INR694" s="34"/>
      <c r="INS694" s="34"/>
      <c r="INT694" s="34"/>
      <c r="INU694" s="34"/>
      <c r="INV694" s="34"/>
      <c r="INW694" s="34"/>
      <c r="INX694" s="34"/>
      <c r="INY694" s="34"/>
      <c r="INZ694" s="34"/>
      <c r="IOA694" s="34"/>
      <c r="IOB694" s="34"/>
      <c r="IOC694" s="34"/>
      <c r="IOD694" s="34"/>
      <c r="IOE694" s="34"/>
      <c r="IOF694" s="34"/>
      <c r="IOG694" s="34"/>
      <c r="IOH694" s="34"/>
      <c r="IOI694" s="34"/>
      <c r="IOJ694" s="34"/>
      <c r="IOK694" s="34"/>
      <c r="IOL694" s="34"/>
      <c r="IOM694" s="34"/>
      <c r="ION694" s="34"/>
      <c r="IOO694" s="34"/>
      <c r="IOP694" s="34"/>
      <c r="IOQ694" s="34"/>
      <c r="IOR694" s="34"/>
      <c r="IOS694" s="34"/>
      <c r="IOT694" s="34"/>
      <c r="IOU694" s="34"/>
      <c r="IOV694" s="34"/>
      <c r="IOW694" s="34"/>
      <c r="IOX694" s="34"/>
      <c r="IOY694" s="34"/>
      <c r="IOZ694" s="34"/>
      <c r="IPA694" s="34"/>
      <c r="IPB694" s="34"/>
      <c r="IPC694" s="34"/>
      <c r="IPD694" s="34"/>
      <c r="IPE694" s="34"/>
      <c r="IPF694" s="34"/>
      <c r="IPG694" s="34"/>
      <c r="IPH694" s="34"/>
      <c r="IPI694" s="34"/>
      <c r="IPJ694" s="34"/>
      <c r="IPK694" s="34"/>
      <c r="IPL694" s="34"/>
      <c r="IPM694" s="34"/>
      <c r="IPN694" s="34"/>
      <c r="IPO694" s="34"/>
      <c r="IPP694" s="34"/>
      <c r="IPQ694" s="34"/>
      <c r="IPR694" s="34"/>
      <c r="IPS694" s="34"/>
      <c r="IPT694" s="34"/>
      <c r="IPU694" s="34"/>
      <c r="IPV694" s="34"/>
      <c r="IPW694" s="34"/>
      <c r="IPX694" s="34"/>
      <c r="IPY694" s="34"/>
      <c r="IPZ694" s="34"/>
      <c r="IQA694" s="34"/>
      <c r="IQB694" s="34"/>
      <c r="IQC694" s="34"/>
      <c r="IQD694" s="34"/>
      <c r="IQE694" s="34"/>
      <c r="IQF694" s="34"/>
      <c r="IQG694" s="34"/>
      <c r="IQH694" s="34"/>
      <c r="IQI694" s="34"/>
      <c r="IQJ694" s="34"/>
      <c r="IQK694" s="34"/>
      <c r="IQL694" s="34"/>
      <c r="IQM694" s="34"/>
      <c r="IQN694" s="34"/>
      <c r="IQO694" s="34"/>
      <c r="IQP694" s="34"/>
      <c r="IQQ694" s="34"/>
      <c r="IQR694" s="34"/>
      <c r="IQS694" s="34"/>
      <c r="IQT694" s="34"/>
      <c r="IQU694" s="34"/>
      <c r="IQV694" s="34"/>
      <c r="IQW694" s="34"/>
      <c r="IQX694" s="34"/>
      <c r="IQY694" s="34"/>
      <c r="IQZ694" s="34"/>
      <c r="IRA694" s="34"/>
      <c r="IRB694" s="34"/>
      <c r="IRC694" s="34"/>
      <c r="IRD694" s="34"/>
      <c r="IRE694" s="34"/>
      <c r="IRF694" s="34"/>
      <c r="IRG694" s="34"/>
      <c r="IRH694" s="34"/>
      <c r="IRI694" s="34"/>
      <c r="IRJ694" s="34"/>
      <c r="IRK694" s="34"/>
      <c r="IRL694" s="34"/>
      <c r="IRM694" s="34"/>
      <c r="IRN694" s="34"/>
      <c r="IRO694" s="34"/>
      <c r="IRP694" s="34"/>
      <c r="IRQ694" s="34"/>
      <c r="IRR694" s="34"/>
      <c r="IRS694" s="34"/>
      <c r="IRT694" s="34"/>
      <c r="IRU694" s="34"/>
      <c r="IRV694" s="34"/>
      <c r="IRW694" s="34"/>
      <c r="IRX694" s="34"/>
      <c r="IRY694" s="34"/>
      <c r="IRZ694" s="34"/>
      <c r="ISA694" s="34"/>
      <c r="ISB694" s="34"/>
      <c r="ISC694" s="34"/>
      <c r="ISD694" s="34"/>
      <c r="ISE694" s="34"/>
      <c r="ISF694" s="34"/>
      <c r="ISG694" s="34"/>
      <c r="ISH694" s="34"/>
      <c r="ISI694" s="34"/>
      <c r="ISJ694" s="34"/>
      <c r="ISK694" s="34"/>
      <c r="ISL694" s="34"/>
      <c r="ISM694" s="34"/>
      <c r="ISN694" s="34"/>
      <c r="ISO694" s="34"/>
      <c r="ISP694" s="34"/>
      <c r="ISQ694" s="34"/>
      <c r="ISR694" s="34"/>
      <c r="ISS694" s="34"/>
      <c r="IST694" s="34"/>
      <c r="ISU694" s="34"/>
      <c r="ISV694" s="34"/>
      <c r="ISW694" s="34"/>
      <c r="ISX694" s="34"/>
      <c r="ISY694" s="34"/>
      <c r="ISZ694" s="34"/>
      <c r="ITA694" s="34"/>
      <c r="ITB694" s="34"/>
      <c r="ITC694" s="34"/>
      <c r="ITD694" s="34"/>
      <c r="ITE694" s="34"/>
      <c r="ITF694" s="34"/>
      <c r="ITG694" s="34"/>
      <c r="ITH694" s="34"/>
      <c r="ITI694" s="34"/>
      <c r="ITJ694" s="34"/>
      <c r="ITK694" s="34"/>
      <c r="ITL694" s="34"/>
      <c r="ITM694" s="34"/>
      <c r="ITN694" s="34"/>
      <c r="ITO694" s="34"/>
      <c r="ITP694" s="34"/>
      <c r="ITQ694" s="34"/>
      <c r="ITR694" s="34"/>
      <c r="ITS694" s="34"/>
      <c r="ITT694" s="34"/>
      <c r="ITU694" s="34"/>
      <c r="ITV694" s="34"/>
      <c r="ITW694" s="34"/>
      <c r="ITX694" s="34"/>
      <c r="ITY694" s="34"/>
      <c r="ITZ694" s="34"/>
      <c r="IUA694" s="34"/>
      <c r="IUB694" s="34"/>
      <c r="IUC694" s="34"/>
      <c r="IUD694" s="34"/>
      <c r="IUE694" s="34"/>
      <c r="IUF694" s="34"/>
      <c r="IUG694" s="34"/>
      <c r="IUH694" s="34"/>
      <c r="IUI694" s="34"/>
      <c r="IUJ694" s="34"/>
      <c r="IUK694" s="34"/>
      <c r="IUL694" s="34"/>
      <c r="IUM694" s="34"/>
      <c r="IUN694" s="34"/>
      <c r="IUO694" s="34"/>
      <c r="IUP694" s="34"/>
      <c r="IUQ694" s="34"/>
      <c r="IUR694" s="34"/>
      <c r="IUS694" s="34"/>
      <c r="IUT694" s="34"/>
      <c r="IUU694" s="34"/>
      <c r="IUV694" s="34"/>
      <c r="IUW694" s="34"/>
      <c r="IUX694" s="34"/>
      <c r="IUY694" s="34"/>
      <c r="IUZ694" s="34"/>
      <c r="IVA694" s="34"/>
      <c r="IVB694" s="34"/>
      <c r="IVC694" s="34"/>
      <c r="IVD694" s="34"/>
      <c r="IVE694" s="34"/>
      <c r="IVF694" s="34"/>
      <c r="IVG694" s="34"/>
      <c r="IVH694" s="34"/>
      <c r="IVI694" s="34"/>
      <c r="IVJ694" s="34"/>
      <c r="IVK694" s="34"/>
      <c r="IVL694" s="34"/>
      <c r="IVM694" s="34"/>
      <c r="IVN694" s="34"/>
      <c r="IVO694" s="34"/>
      <c r="IVP694" s="34"/>
      <c r="IVQ694" s="34"/>
      <c r="IVR694" s="34"/>
      <c r="IVS694" s="34"/>
      <c r="IVT694" s="34"/>
      <c r="IVU694" s="34"/>
      <c r="IVV694" s="34"/>
      <c r="IVW694" s="34"/>
      <c r="IVX694" s="34"/>
      <c r="IVY694" s="34"/>
      <c r="IVZ694" s="34"/>
      <c r="IWA694" s="34"/>
      <c r="IWB694" s="34"/>
      <c r="IWC694" s="34"/>
      <c r="IWD694" s="34"/>
      <c r="IWE694" s="34"/>
      <c r="IWF694" s="34"/>
      <c r="IWG694" s="34"/>
      <c r="IWH694" s="34"/>
      <c r="IWI694" s="34"/>
      <c r="IWJ694" s="34"/>
      <c r="IWK694" s="34"/>
      <c r="IWL694" s="34"/>
      <c r="IWM694" s="34"/>
      <c r="IWN694" s="34"/>
      <c r="IWO694" s="34"/>
      <c r="IWP694" s="34"/>
      <c r="IWQ694" s="34"/>
      <c r="IWR694" s="34"/>
      <c r="IWS694" s="34"/>
      <c r="IWT694" s="34"/>
      <c r="IWU694" s="34"/>
      <c r="IWV694" s="34"/>
      <c r="IWW694" s="34"/>
      <c r="IWX694" s="34"/>
      <c r="IWY694" s="34"/>
      <c r="IWZ694" s="34"/>
      <c r="IXA694" s="34"/>
      <c r="IXB694" s="34"/>
      <c r="IXC694" s="34"/>
      <c r="IXD694" s="34"/>
      <c r="IXE694" s="34"/>
      <c r="IXF694" s="34"/>
      <c r="IXG694" s="34"/>
      <c r="IXH694" s="34"/>
      <c r="IXI694" s="34"/>
      <c r="IXJ694" s="34"/>
      <c r="IXK694" s="34"/>
      <c r="IXL694" s="34"/>
      <c r="IXM694" s="34"/>
      <c r="IXN694" s="34"/>
      <c r="IXO694" s="34"/>
      <c r="IXP694" s="34"/>
      <c r="IXQ694" s="34"/>
      <c r="IXR694" s="34"/>
      <c r="IXS694" s="34"/>
      <c r="IXT694" s="34"/>
      <c r="IXU694" s="34"/>
      <c r="IXV694" s="34"/>
      <c r="IXW694" s="34"/>
      <c r="IXX694" s="34"/>
      <c r="IXY694" s="34"/>
      <c r="IXZ694" s="34"/>
      <c r="IYA694" s="34"/>
      <c r="IYB694" s="34"/>
      <c r="IYC694" s="34"/>
      <c r="IYD694" s="34"/>
      <c r="IYE694" s="34"/>
      <c r="IYF694" s="34"/>
      <c r="IYG694" s="34"/>
      <c r="IYH694" s="34"/>
      <c r="IYI694" s="34"/>
      <c r="IYJ694" s="34"/>
      <c r="IYK694" s="34"/>
      <c r="IYL694" s="34"/>
      <c r="IYM694" s="34"/>
      <c r="IYN694" s="34"/>
      <c r="IYO694" s="34"/>
      <c r="IYP694" s="34"/>
      <c r="IYQ694" s="34"/>
      <c r="IYR694" s="34"/>
      <c r="IYS694" s="34"/>
      <c r="IYT694" s="34"/>
      <c r="IYU694" s="34"/>
      <c r="IYV694" s="34"/>
      <c r="IYW694" s="34"/>
      <c r="IYX694" s="34"/>
      <c r="IYY694" s="34"/>
      <c r="IYZ694" s="34"/>
      <c r="IZA694" s="34"/>
      <c r="IZB694" s="34"/>
      <c r="IZC694" s="34"/>
      <c r="IZD694" s="34"/>
      <c r="IZE694" s="34"/>
      <c r="IZF694" s="34"/>
      <c r="IZG694" s="34"/>
      <c r="IZH694" s="34"/>
      <c r="IZI694" s="34"/>
      <c r="IZJ694" s="34"/>
      <c r="IZK694" s="34"/>
      <c r="IZL694" s="34"/>
      <c r="IZM694" s="34"/>
      <c r="IZN694" s="34"/>
      <c r="IZO694" s="34"/>
      <c r="IZP694" s="34"/>
      <c r="IZQ694" s="34"/>
      <c r="IZR694" s="34"/>
      <c r="IZS694" s="34"/>
      <c r="IZT694" s="34"/>
      <c r="IZU694" s="34"/>
      <c r="IZV694" s="34"/>
      <c r="IZW694" s="34"/>
      <c r="IZX694" s="34"/>
      <c r="IZY694" s="34"/>
      <c r="IZZ694" s="34"/>
      <c r="JAA694" s="34"/>
      <c r="JAB694" s="34"/>
      <c r="JAC694" s="34"/>
      <c r="JAD694" s="34"/>
      <c r="JAE694" s="34"/>
      <c r="JAF694" s="34"/>
      <c r="JAG694" s="34"/>
      <c r="JAH694" s="34"/>
      <c r="JAI694" s="34"/>
      <c r="JAJ694" s="34"/>
      <c r="JAK694" s="34"/>
      <c r="JAL694" s="34"/>
      <c r="JAM694" s="34"/>
      <c r="JAN694" s="34"/>
      <c r="JAO694" s="34"/>
      <c r="JAP694" s="34"/>
      <c r="JAQ694" s="34"/>
      <c r="JAR694" s="34"/>
      <c r="JAS694" s="34"/>
      <c r="JAT694" s="34"/>
      <c r="JAU694" s="34"/>
      <c r="JAV694" s="34"/>
      <c r="JAW694" s="34"/>
      <c r="JAX694" s="34"/>
      <c r="JAY694" s="34"/>
      <c r="JAZ694" s="34"/>
      <c r="JBA694" s="34"/>
      <c r="JBB694" s="34"/>
      <c r="JBC694" s="34"/>
      <c r="JBD694" s="34"/>
      <c r="JBE694" s="34"/>
      <c r="JBF694" s="34"/>
      <c r="JBG694" s="34"/>
      <c r="JBH694" s="34"/>
      <c r="JBI694" s="34"/>
      <c r="JBJ694" s="34"/>
      <c r="JBK694" s="34"/>
      <c r="JBL694" s="34"/>
      <c r="JBM694" s="34"/>
      <c r="JBN694" s="34"/>
      <c r="JBO694" s="34"/>
      <c r="JBP694" s="34"/>
      <c r="JBQ694" s="34"/>
      <c r="JBR694" s="34"/>
      <c r="JBS694" s="34"/>
      <c r="JBT694" s="34"/>
      <c r="JBU694" s="34"/>
      <c r="JBV694" s="34"/>
      <c r="JBW694" s="34"/>
      <c r="JBX694" s="34"/>
      <c r="JBY694" s="34"/>
      <c r="JBZ694" s="34"/>
      <c r="JCA694" s="34"/>
      <c r="JCB694" s="34"/>
      <c r="JCC694" s="34"/>
      <c r="JCD694" s="34"/>
      <c r="JCE694" s="34"/>
      <c r="JCF694" s="34"/>
      <c r="JCG694" s="34"/>
      <c r="JCH694" s="34"/>
      <c r="JCI694" s="34"/>
      <c r="JCJ694" s="34"/>
      <c r="JCK694" s="34"/>
      <c r="JCL694" s="34"/>
      <c r="JCM694" s="34"/>
      <c r="JCN694" s="34"/>
      <c r="JCO694" s="34"/>
      <c r="JCP694" s="34"/>
      <c r="JCQ694" s="34"/>
      <c r="JCR694" s="34"/>
      <c r="JCS694" s="34"/>
      <c r="JCT694" s="34"/>
      <c r="JCU694" s="34"/>
      <c r="JCV694" s="34"/>
      <c r="JCW694" s="34"/>
      <c r="JCX694" s="34"/>
      <c r="JCY694" s="34"/>
      <c r="JCZ694" s="34"/>
      <c r="JDA694" s="34"/>
      <c r="JDB694" s="34"/>
      <c r="JDC694" s="34"/>
      <c r="JDD694" s="34"/>
      <c r="JDE694" s="34"/>
      <c r="JDF694" s="34"/>
      <c r="JDG694" s="34"/>
      <c r="JDH694" s="34"/>
      <c r="JDI694" s="34"/>
      <c r="JDJ694" s="34"/>
      <c r="JDK694" s="34"/>
      <c r="JDL694" s="34"/>
      <c r="JDM694" s="34"/>
      <c r="JDN694" s="34"/>
      <c r="JDO694" s="34"/>
      <c r="JDP694" s="34"/>
      <c r="JDQ694" s="34"/>
      <c r="JDR694" s="34"/>
      <c r="JDS694" s="34"/>
      <c r="JDT694" s="34"/>
      <c r="JDU694" s="34"/>
      <c r="JDV694" s="34"/>
      <c r="JDW694" s="34"/>
      <c r="JDX694" s="34"/>
      <c r="JDY694" s="34"/>
      <c r="JDZ694" s="34"/>
      <c r="JEA694" s="34"/>
      <c r="JEB694" s="34"/>
      <c r="JEC694" s="34"/>
      <c r="JED694" s="34"/>
      <c r="JEE694" s="34"/>
      <c r="JEF694" s="34"/>
      <c r="JEG694" s="34"/>
      <c r="JEH694" s="34"/>
      <c r="JEI694" s="34"/>
      <c r="JEJ694" s="34"/>
      <c r="JEK694" s="34"/>
      <c r="JEL694" s="34"/>
      <c r="JEM694" s="34"/>
      <c r="JEN694" s="34"/>
      <c r="JEO694" s="34"/>
      <c r="JEP694" s="34"/>
      <c r="JEQ694" s="34"/>
      <c r="JER694" s="34"/>
      <c r="JES694" s="34"/>
      <c r="JET694" s="34"/>
      <c r="JEU694" s="34"/>
      <c r="JEV694" s="34"/>
      <c r="JEW694" s="34"/>
      <c r="JEX694" s="34"/>
      <c r="JEY694" s="34"/>
      <c r="JEZ694" s="34"/>
      <c r="JFA694" s="34"/>
      <c r="JFB694" s="34"/>
      <c r="JFC694" s="34"/>
      <c r="JFD694" s="34"/>
      <c r="JFE694" s="34"/>
      <c r="JFF694" s="34"/>
      <c r="JFG694" s="34"/>
      <c r="JFH694" s="34"/>
      <c r="JFI694" s="34"/>
      <c r="JFJ694" s="34"/>
      <c r="JFK694" s="34"/>
      <c r="JFL694" s="34"/>
      <c r="JFM694" s="34"/>
      <c r="JFN694" s="34"/>
      <c r="JFO694" s="34"/>
      <c r="JFP694" s="34"/>
      <c r="JFQ694" s="34"/>
      <c r="JFR694" s="34"/>
      <c r="JFS694" s="34"/>
      <c r="JFT694" s="34"/>
      <c r="JFU694" s="34"/>
      <c r="JFV694" s="34"/>
      <c r="JFW694" s="34"/>
      <c r="JFX694" s="34"/>
      <c r="JFY694" s="34"/>
      <c r="JFZ694" s="34"/>
      <c r="JGA694" s="34"/>
      <c r="JGB694" s="34"/>
      <c r="JGC694" s="34"/>
      <c r="JGD694" s="34"/>
      <c r="JGE694" s="34"/>
      <c r="JGF694" s="34"/>
      <c r="JGG694" s="34"/>
      <c r="JGH694" s="34"/>
      <c r="JGI694" s="34"/>
      <c r="JGJ694" s="34"/>
      <c r="JGK694" s="34"/>
      <c r="JGL694" s="34"/>
      <c r="JGM694" s="34"/>
      <c r="JGN694" s="34"/>
      <c r="JGO694" s="34"/>
      <c r="JGP694" s="34"/>
      <c r="JGQ694" s="34"/>
      <c r="JGR694" s="34"/>
      <c r="JGS694" s="34"/>
      <c r="JGT694" s="34"/>
      <c r="JGU694" s="34"/>
      <c r="JGV694" s="34"/>
      <c r="JGW694" s="34"/>
      <c r="JGX694" s="34"/>
      <c r="JGY694" s="34"/>
      <c r="JGZ694" s="34"/>
      <c r="JHA694" s="34"/>
      <c r="JHB694" s="34"/>
      <c r="JHC694" s="34"/>
      <c r="JHD694" s="34"/>
      <c r="JHE694" s="34"/>
      <c r="JHF694" s="34"/>
      <c r="JHG694" s="34"/>
      <c r="JHH694" s="34"/>
      <c r="JHI694" s="34"/>
      <c r="JHJ694" s="34"/>
      <c r="JHK694" s="34"/>
      <c r="JHL694" s="34"/>
      <c r="JHM694" s="34"/>
      <c r="JHN694" s="34"/>
      <c r="JHO694" s="34"/>
      <c r="JHP694" s="34"/>
      <c r="JHQ694" s="34"/>
      <c r="JHR694" s="34"/>
      <c r="JHS694" s="34"/>
      <c r="JHT694" s="34"/>
      <c r="JHU694" s="34"/>
      <c r="JHV694" s="34"/>
      <c r="JHW694" s="34"/>
      <c r="JHX694" s="34"/>
      <c r="JHY694" s="34"/>
      <c r="JHZ694" s="34"/>
      <c r="JIA694" s="34"/>
      <c r="JIB694" s="34"/>
      <c r="JIC694" s="34"/>
      <c r="JID694" s="34"/>
      <c r="JIE694" s="34"/>
      <c r="JIF694" s="34"/>
      <c r="JIG694" s="34"/>
      <c r="JIH694" s="34"/>
      <c r="JII694" s="34"/>
      <c r="JIJ694" s="34"/>
      <c r="JIK694" s="34"/>
      <c r="JIL694" s="34"/>
      <c r="JIM694" s="34"/>
      <c r="JIN694" s="34"/>
      <c r="JIO694" s="34"/>
      <c r="JIP694" s="34"/>
      <c r="JIQ694" s="34"/>
      <c r="JIR694" s="34"/>
      <c r="JIS694" s="34"/>
      <c r="JIT694" s="34"/>
      <c r="JIU694" s="34"/>
      <c r="JIV694" s="34"/>
      <c r="JIW694" s="34"/>
      <c r="JIX694" s="34"/>
      <c r="JIY694" s="34"/>
      <c r="JIZ694" s="34"/>
      <c r="JJA694" s="34"/>
      <c r="JJB694" s="34"/>
      <c r="JJC694" s="34"/>
      <c r="JJD694" s="34"/>
      <c r="JJE694" s="34"/>
      <c r="JJF694" s="34"/>
      <c r="JJG694" s="34"/>
      <c r="JJH694" s="34"/>
      <c r="JJI694" s="34"/>
      <c r="JJJ694" s="34"/>
      <c r="JJK694" s="34"/>
      <c r="JJL694" s="34"/>
      <c r="JJM694" s="34"/>
      <c r="JJN694" s="34"/>
      <c r="JJO694" s="34"/>
      <c r="JJP694" s="34"/>
      <c r="JJQ694" s="34"/>
      <c r="JJR694" s="34"/>
      <c r="JJS694" s="34"/>
      <c r="JJT694" s="34"/>
      <c r="JJU694" s="34"/>
      <c r="JJV694" s="34"/>
      <c r="JJW694" s="34"/>
      <c r="JJX694" s="34"/>
      <c r="JJY694" s="34"/>
      <c r="JJZ694" s="34"/>
      <c r="JKA694" s="34"/>
      <c r="JKB694" s="34"/>
      <c r="JKC694" s="34"/>
      <c r="JKD694" s="34"/>
      <c r="JKE694" s="34"/>
      <c r="JKF694" s="34"/>
      <c r="JKG694" s="34"/>
      <c r="JKH694" s="34"/>
      <c r="JKI694" s="34"/>
      <c r="JKJ694" s="34"/>
      <c r="JKK694" s="34"/>
      <c r="JKL694" s="34"/>
      <c r="JKM694" s="34"/>
      <c r="JKN694" s="34"/>
      <c r="JKO694" s="34"/>
      <c r="JKP694" s="34"/>
      <c r="JKQ694" s="34"/>
      <c r="JKR694" s="34"/>
      <c r="JKS694" s="34"/>
      <c r="JKT694" s="34"/>
      <c r="JKU694" s="34"/>
      <c r="JKV694" s="34"/>
      <c r="JKW694" s="34"/>
      <c r="JKX694" s="34"/>
      <c r="JKY694" s="34"/>
      <c r="JKZ694" s="34"/>
      <c r="JLA694" s="34"/>
      <c r="JLB694" s="34"/>
      <c r="JLC694" s="34"/>
      <c r="JLD694" s="34"/>
      <c r="JLE694" s="34"/>
      <c r="JLF694" s="34"/>
      <c r="JLG694" s="34"/>
      <c r="JLH694" s="34"/>
      <c r="JLI694" s="34"/>
      <c r="JLJ694" s="34"/>
      <c r="JLK694" s="34"/>
      <c r="JLL694" s="34"/>
      <c r="JLM694" s="34"/>
      <c r="JLN694" s="34"/>
      <c r="JLO694" s="34"/>
      <c r="JLP694" s="34"/>
      <c r="JLQ694" s="34"/>
      <c r="JLR694" s="34"/>
      <c r="JLS694" s="34"/>
      <c r="JLT694" s="34"/>
      <c r="JLU694" s="34"/>
      <c r="JLV694" s="34"/>
      <c r="JLW694" s="34"/>
      <c r="JLX694" s="34"/>
      <c r="JLY694" s="34"/>
      <c r="JLZ694" s="34"/>
      <c r="JMA694" s="34"/>
      <c r="JMB694" s="34"/>
      <c r="JMC694" s="34"/>
      <c r="JMD694" s="34"/>
      <c r="JME694" s="34"/>
      <c r="JMF694" s="34"/>
      <c r="JMG694" s="34"/>
      <c r="JMH694" s="34"/>
      <c r="JMI694" s="34"/>
      <c r="JMJ694" s="34"/>
      <c r="JMK694" s="34"/>
      <c r="JML694" s="34"/>
      <c r="JMM694" s="34"/>
      <c r="JMN694" s="34"/>
      <c r="JMO694" s="34"/>
      <c r="JMP694" s="34"/>
      <c r="JMQ694" s="34"/>
      <c r="JMR694" s="34"/>
      <c r="JMS694" s="34"/>
      <c r="JMT694" s="34"/>
      <c r="JMU694" s="34"/>
      <c r="JMV694" s="34"/>
      <c r="JMW694" s="34"/>
      <c r="JMX694" s="34"/>
      <c r="JMY694" s="34"/>
      <c r="JMZ694" s="34"/>
      <c r="JNA694" s="34"/>
      <c r="JNB694" s="34"/>
      <c r="JNC694" s="34"/>
      <c r="JND694" s="34"/>
      <c r="JNE694" s="34"/>
      <c r="JNF694" s="34"/>
      <c r="JNG694" s="34"/>
      <c r="JNH694" s="34"/>
      <c r="JNI694" s="34"/>
      <c r="JNJ694" s="34"/>
      <c r="JNK694" s="34"/>
      <c r="JNL694" s="34"/>
      <c r="JNM694" s="34"/>
      <c r="JNN694" s="34"/>
      <c r="JNO694" s="34"/>
      <c r="JNP694" s="34"/>
      <c r="JNQ694" s="34"/>
      <c r="JNR694" s="34"/>
      <c r="JNS694" s="34"/>
      <c r="JNT694" s="34"/>
      <c r="JNU694" s="34"/>
      <c r="JNV694" s="34"/>
      <c r="JNW694" s="34"/>
      <c r="JNX694" s="34"/>
      <c r="JNY694" s="34"/>
      <c r="JNZ694" s="34"/>
      <c r="JOA694" s="34"/>
      <c r="JOB694" s="34"/>
      <c r="JOC694" s="34"/>
      <c r="JOD694" s="34"/>
      <c r="JOE694" s="34"/>
      <c r="JOF694" s="34"/>
      <c r="JOG694" s="34"/>
      <c r="JOH694" s="34"/>
      <c r="JOI694" s="34"/>
      <c r="JOJ694" s="34"/>
      <c r="JOK694" s="34"/>
      <c r="JOL694" s="34"/>
      <c r="JOM694" s="34"/>
      <c r="JON694" s="34"/>
      <c r="JOO694" s="34"/>
      <c r="JOP694" s="34"/>
      <c r="JOQ694" s="34"/>
      <c r="JOR694" s="34"/>
      <c r="JOS694" s="34"/>
      <c r="JOT694" s="34"/>
      <c r="JOU694" s="34"/>
      <c r="JOV694" s="34"/>
      <c r="JOW694" s="34"/>
      <c r="JOX694" s="34"/>
      <c r="JOY694" s="34"/>
      <c r="JOZ694" s="34"/>
      <c r="JPA694" s="34"/>
      <c r="JPB694" s="34"/>
      <c r="JPC694" s="34"/>
      <c r="JPD694" s="34"/>
      <c r="JPE694" s="34"/>
      <c r="JPF694" s="34"/>
      <c r="JPG694" s="34"/>
      <c r="JPH694" s="34"/>
      <c r="JPI694" s="34"/>
      <c r="JPJ694" s="34"/>
      <c r="JPK694" s="34"/>
      <c r="JPL694" s="34"/>
      <c r="JPM694" s="34"/>
      <c r="JPN694" s="34"/>
      <c r="JPO694" s="34"/>
      <c r="JPP694" s="34"/>
      <c r="JPQ694" s="34"/>
      <c r="JPR694" s="34"/>
      <c r="JPS694" s="34"/>
      <c r="JPT694" s="34"/>
      <c r="JPU694" s="34"/>
      <c r="JPV694" s="34"/>
      <c r="JPW694" s="34"/>
      <c r="JPX694" s="34"/>
      <c r="JPY694" s="34"/>
      <c r="JPZ694" s="34"/>
      <c r="JQA694" s="34"/>
      <c r="JQB694" s="34"/>
      <c r="JQC694" s="34"/>
      <c r="JQD694" s="34"/>
      <c r="JQE694" s="34"/>
      <c r="JQF694" s="34"/>
      <c r="JQG694" s="34"/>
      <c r="JQH694" s="34"/>
      <c r="JQI694" s="34"/>
      <c r="JQJ694" s="34"/>
      <c r="JQK694" s="34"/>
      <c r="JQL694" s="34"/>
      <c r="JQM694" s="34"/>
      <c r="JQN694" s="34"/>
      <c r="JQO694" s="34"/>
      <c r="JQP694" s="34"/>
      <c r="JQQ694" s="34"/>
      <c r="JQR694" s="34"/>
      <c r="JQS694" s="34"/>
      <c r="JQT694" s="34"/>
      <c r="JQU694" s="34"/>
      <c r="JQV694" s="34"/>
      <c r="JQW694" s="34"/>
      <c r="JQX694" s="34"/>
      <c r="JQY694" s="34"/>
      <c r="JQZ694" s="34"/>
      <c r="JRA694" s="34"/>
      <c r="JRB694" s="34"/>
      <c r="JRC694" s="34"/>
      <c r="JRD694" s="34"/>
      <c r="JRE694" s="34"/>
      <c r="JRF694" s="34"/>
      <c r="JRG694" s="34"/>
      <c r="JRH694" s="34"/>
      <c r="JRI694" s="34"/>
      <c r="JRJ694" s="34"/>
      <c r="JRK694" s="34"/>
      <c r="JRL694" s="34"/>
      <c r="JRM694" s="34"/>
      <c r="JRN694" s="34"/>
      <c r="JRO694" s="34"/>
      <c r="JRP694" s="34"/>
      <c r="JRQ694" s="34"/>
      <c r="JRR694" s="34"/>
      <c r="JRS694" s="34"/>
      <c r="JRT694" s="34"/>
      <c r="JRU694" s="34"/>
      <c r="JRV694" s="34"/>
      <c r="JRW694" s="34"/>
      <c r="JRX694" s="34"/>
      <c r="JRY694" s="34"/>
      <c r="JRZ694" s="34"/>
      <c r="JSA694" s="34"/>
      <c r="JSB694" s="34"/>
      <c r="JSC694" s="34"/>
      <c r="JSD694" s="34"/>
      <c r="JSE694" s="34"/>
      <c r="JSF694" s="34"/>
      <c r="JSG694" s="34"/>
      <c r="JSH694" s="34"/>
      <c r="JSI694" s="34"/>
      <c r="JSJ694" s="34"/>
      <c r="JSK694" s="34"/>
      <c r="JSL694" s="34"/>
      <c r="JSM694" s="34"/>
      <c r="JSN694" s="34"/>
      <c r="JSO694" s="34"/>
      <c r="JSP694" s="34"/>
      <c r="JSQ694" s="34"/>
      <c r="JSR694" s="34"/>
      <c r="JSS694" s="34"/>
      <c r="JST694" s="34"/>
      <c r="JSU694" s="34"/>
      <c r="JSV694" s="34"/>
      <c r="JSW694" s="34"/>
      <c r="JSX694" s="34"/>
      <c r="JSY694" s="34"/>
      <c r="JSZ694" s="34"/>
      <c r="JTA694" s="34"/>
      <c r="JTB694" s="34"/>
      <c r="JTC694" s="34"/>
      <c r="JTD694" s="34"/>
      <c r="JTE694" s="34"/>
      <c r="JTF694" s="34"/>
      <c r="JTG694" s="34"/>
      <c r="JTH694" s="34"/>
      <c r="JTI694" s="34"/>
      <c r="JTJ694" s="34"/>
      <c r="JTK694" s="34"/>
      <c r="JTL694" s="34"/>
      <c r="JTM694" s="34"/>
      <c r="JTN694" s="34"/>
      <c r="JTO694" s="34"/>
      <c r="JTP694" s="34"/>
      <c r="JTQ694" s="34"/>
      <c r="JTR694" s="34"/>
      <c r="JTS694" s="34"/>
      <c r="JTT694" s="34"/>
      <c r="JTU694" s="34"/>
      <c r="JTV694" s="34"/>
      <c r="JTW694" s="34"/>
      <c r="JTX694" s="34"/>
      <c r="JTY694" s="34"/>
      <c r="JTZ694" s="34"/>
      <c r="JUA694" s="34"/>
      <c r="JUB694" s="34"/>
      <c r="JUC694" s="34"/>
      <c r="JUD694" s="34"/>
      <c r="JUE694" s="34"/>
      <c r="JUF694" s="34"/>
      <c r="JUG694" s="34"/>
      <c r="JUH694" s="34"/>
      <c r="JUI694" s="34"/>
      <c r="JUJ694" s="34"/>
      <c r="JUK694" s="34"/>
      <c r="JUL694" s="34"/>
      <c r="JUM694" s="34"/>
      <c r="JUN694" s="34"/>
      <c r="JUO694" s="34"/>
      <c r="JUP694" s="34"/>
      <c r="JUQ694" s="34"/>
      <c r="JUR694" s="34"/>
      <c r="JUS694" s="34"/>
      <c r="JUT694" s="34"/>
      <c r="JUU694" s="34"/>
      <c r="JUV694" s="34"/>
      <c r="JUW694" s="34"/>
      <c r="JUX694" s="34"/>
      <c r="JUY694" s="34"/>
      <c r="JUZ694" s="34"/>
      <c r="JVA694" s="34"/>
      <c r="JVB694" s="34"/>
      <c r="JVC694" s="34"/>
      <c r="JVD694" s="34"/>
      <c r="JVE694" s="34"/>
      <c r="JVF694" s="34"/>
      <c r="JVG694" s="34"/>
      <c r="JVH694" s="34"/>
      <c r="JVI694" s="34"/>
      <c r="JVJ694" s="34"/>
      <c r="JVK694" s="34"/>
      <c r="JVL694" s="34"/>
      <c r="JVM694" s="34"/>
      <c r="JVN694" s="34"/>
      <c r="JVO694" s="34"/>
      <c r="JVP694" s="34"/>
      <c r="JVQ694" s="34"/>
      <c r="JVR694" s="34"/>
      <c r="JVS694" s="34"/>
      <c r="JVT694" s="34"/>
      <c r="JVU694" s="34"/>
      <c r="JVV694" s="34"/>
      <c r="JVW694" s="34"/>
      <c r="JVX694" s="34"/>
      <c r="JVY694" s="34"/>
      <c r="JVZ694" s="34"/>
      <c r="JWA694" s="34"/>
      <c r="JWB694" s="34"/>
      <c r="JWC694" s="34"/>
      <c r="JWD694" s="34"/>
      <c r="JWE694" s="34"/>
      <c r="JWF694" s="34"/>
      <c r="JWG694" s="34"/>
      <c r="JWH694" s="34"/>
      <c r="JWI694" s="34"/>
      <c r="JWJ694" s="34"/>
      <c r="JWK694" s="34"/>
      <c r="JWL694" s="34"/>
      <c r="JWM694" s="34"/>
      <c r="JWN694" s="34"/>
      <c r="JWO694" s="34"/>
      <c r="JWP694" s="34"/>
      <c r="JWQ694" s="34"/>
      <c r="JWR694" s="34"/>
      <c r="JWS694" s="34"/>
      <c r="JWT694" s="34"/>
      <c r="JWU694" s="34"/>
      <c r="JWV694" s="34"/>
      <c r="JWW694" s="34"/>
      <c r="JWX694" s="34"/>
      <c r="JWY694" s="34"/>
      <c r="JWZ694" s="34"/>
      <c r="JXA694" s="34"/>
      <c r="JXB694" s="34"/>
      <c r="JXC694" s="34"/>
      <c r="JXD694" s="34"/>
      <c r="JXE694" s="34"/>
      <c r="JXF694" s="34"/>
      <c r="JXG694" s="34"/>
      <c r="JXH694" s="34"/>
      <c r="JXI694" s="34"/>
      <c r="JXJ694" s="34"/>
      <c r="JXK694" s="34"/>
      <c r="JXL694" s="34"/>
      <c r="JXM694" s="34"/>
      <c r="JXN694" s="34"/>
      <c r="JXO694" s="34"/>
      <c r="JXP694" s="34"/>
      <c r="JXQ694" s="34"/>
      <c r="JXR694" s="34"/>
      <c r="JXS694" s="34"/>
      <c r="JXT694" s="34"/>
      <c r="JXU694" s="34"/>
      <c r="JXV694" s="34"/>
      <c r="JXW694" s="34"/>
      <c r="JXX694" s="34"/>
      <c r="JXY694" s="34"/>
      <c r="JXZ694" s="34"/>
      <c r="JYA694" s="34"/>
      <c r="JYB694" s="34"/>
      <c r="JYC694" s="34"/>
      <c r="JYD694" s="34"/>
      <c r="JYE694" s="34"/>
      <c r="JYF694" s="34"/>
      <c r="JYG694" s="34"/>
      <c r="JYH694" s="34"/>
      <c r="JYI694" s="34"/>
      <c r="JYJ694" s="34"/>
      <c r="JYK694" s="34"/>
      <c r="JYL694" s="34"/>
      <c r="JYM694" s="34"/>
      <c r="JYN694" s="34"/>
      <c r="JYO694" s="34"/>
      <c r="JYP694" s="34"/>
      <c r="JYQ694" s="34"/>
      <c r="JYR694" s="34"/>
      <c r="JYS694" s="34"/>
      <c r="JYT694" s="34"/>
      <c r="JYU694" s="34"/>
      <c r="JYV694" s="34"/>
      <c r="JYW694" s="34"/>
      <c r="JYX694" s="34"/>
      <c r="JYY694" s="34"/>
      <c r="JYZ694" s="34"/>
      <c r="JZA694" s="34"/>
      <c r="JZB694" s="34"/>
      <c r="JZC694" s="34"/>
      <c r="JZD694" s="34"/>
      <c r="JZE694" s="34"/>
      <c r="JZF694" s="34"/>
      <c r="JZG694" s="34"/>
      <c r="JZH694" s="34"/>
      <c r="JZI694" s="34"/>
      <c r="JZJ694" s="34"/>
      <c r="JZK694" s="34"/>
      <c r="JZL694" s="34"/>
      <c r="JZM694" s="34"/>
      <c r="JZN694" s="34"/>
      <c r="JZO694" s="34"/>
      <c r="JZP694" s="34"/>
      <c r="JZQ694" s="34"/>
      <c r="JZR694" s="34"/>
      <c r="JZS694" s="34"/>
      <c r="JZT694" s="34"/>
      <c r="JZU694" s="34"/>
      <c r="JZV694" s="34"/>
      <c r="JZW694" s="34"/>
      <c r="JZX694" s="34"/>
      <c r="JZY694" s="34"/>
      <c r="JZZ694" s="34"/>
      <c r="KAA694" s="34"/>
      <c r="KAB694" s="34"/>
      <c r="KAC694" s="34"/>
      <c r="KAD694" s="34"/>
      <c r="KAE694" s="34"/>
      <c r="KAF694" s="34"/>
      <c r="KAG694" s="34"/>
      <c r="KAH694" s="34"/>
      <c r="KAI694" s="34"/>
      <c r="KAJ694" s="34"/>
      <c r="KAK694" s="34"/>
      <c r="KAL694" s="34"/>
      <c r="KAM694" s="34"/>
      <c r="KAN694" s="34"/>
      <c r="KAO694" s="34"/>
      <c r="KAP694" s="34"/>
      <c r="KAQ694" s="34"/>
      <c r="KAR694" s="34"/>
      <c r="KAS694" s="34"/>
      <c r="KAT694" s="34"/>
      <c r="KAU694" s="34"/>
      <c r="KAV694" s="34"/>
      <c r="KAW694" s="34"/>
      <c r="KAX694" s="34"/>
      <c r="KAY694" s="34"/>
      <c r="KAZ694" s="34"/>
      <c r="KBA694" s="34"/>
      <c r="KBB694" s="34"/>
      <c r="KBC694" s="34"/>
      <c r="KBD694" s="34"/>
      <c r="KBE694" s="34"/>
      <c r="KBF694" s="34"/>
      <c r="KBG694" s="34"/>
      <c r="KBH694" s="34"/>
      <c r="KBI694" s="34"/>
      <c r="KBJ694" s="34"/>
      <c r="KBK694" s="34"/>
      <c r="KBL694" s="34"/>
      <c r="KBM694" s="34"/>
      <c r="KBN694" s="34"/>
      <c r="KBO694" s="34"/>
      <c r="KBP694" s="34"/>
      <c r="KBQ694" s="34"/>
      <c r="KBR694" s="34"/>
      <c r="KBS694" s="34"/>
      <c r="KBT694" s="34"/>
      <c r="KBU694" s="34"/>
      <c r="KBV694" s="34"/>
      <c r="KBW694" s="34"/>
      <c r="KBX694" s="34"/>
      <c r="KBY694" s="34"/>
      <c r="KBZ694" s="34"/>
      <c r="KCA694" s="34"/>
      <c r="KCB694" s="34"/>
      <c r="KCC694" s="34"/>
      <c r="KCD694" s="34"/>
      <c r="KCE694" s="34"/>
      <c r="KCF694" s="34"/>
      <c r="KCG694" s="34"/>
      <c r="KCH694" s="34"/>
      <c r="KCI694" s="34"/>
      <c r="KCJ694" s="34"/>
      <c r="KCK694" s="34"/>
      <c r="KCL694" s="34"/>
      <c r="KCM694" s="34"/>
      <c r="KCN694" s="34"/>
      <c r="KCO694" s="34"/>
      <c r="KCP694" s="34"/>
      <c r="KCQ694" s="34"/>
      <c r="KCR694" s="34"/>
      <c r="KCS694" s="34"/>
      <c r="KCT694" s="34"/>
      <c r="KCU694" s="34"/>
      <c r="KCV694" s="34"/>
      <c r="KCW694" s="34"/>
      <c r="KCX694" s="34"/>
      <c r="KCY694" s="34"/>
      <c r="KCZ694" s="34"/>
      <c r="KDA694" s="34"/>
      <c r="KDB694" s="34"/>
      <c r="KDC694" s="34"/>
      <c r="KDD694" s="34"/>
      <c r="KDE694" s="34"/>
      <c r="KDF694" s="34"/>
      <c r="KDG694" s="34"/>
      <c r="KDH694" s="34"/>
      <c r="KDI694" s="34"/>
      <c r="KDJ694" s="34"/>
      <c r="KDK694" s="34"/>
      <c r="KDL694" s="34"/>
      <c r="KDM694" s="34"/>
      <c r="KDN694" s="34"/>
      <c r="KDO694" s="34"/>
      <c r="KDP694" s="34"/>
      <c r="KDQ694" s="34"/>
      <c r="KDR694" s="34"/>
      <c r="KDS694" s="34"/>
      <c r="KDT694" s="34"/>
      <c r="KDU694" s="34"/>
      <c r="KDV694" s="34"/>
      <c r="KDW694" s="34"/>
      <c r="KDX694" s="34"/>
      <c r="KDY694" s="34"/>
      <c r="KDZ694" s="34"/>
      <c r="KEA694" s="34"/>
      <c r="KEB694" s="34"/>
      <c r="KEC694" s="34"/>
      <c r="KED694" s="34"/>
      <c r="KEE694" s="34"/>
      <c r="KEF694" s="34"/>
      <c r="KEG694" s="34"/>
      <c r="KEH694" s="34"/>
      <c r="KEI694" s="34"/>
      <c r="KEJ694" s="34"/>
      <c r="KEK694" s="34"/>
      <c r="KEL694" s="34"/>
      <c r="KEM694" s="34"/>
      <c r="KEN694" s="34"/>
      <c r="KEO694" s="34"/>
      <c r="KEP694" s="34"/>
      <c r="KEQ694" s="34"/>
      <c r="KER694" s="34"/>
      <c r="KES694" s="34"/>
      <c r="KET694" s="34"/>
      <c r="KEU694" s="34"/>
      <c r="KEV694" s="34"/>
      <c r="KEW694" s="34"/>
      <c r="KEX694" s="34"/>
      <c r="KEY694" s="34"/>
      <c r="KEZ694" s="34"/>
      <c r="KFA694" s="34"/>
      <c r="KFB694" s="34"/>
      <c r="KFC694" s="34"/>
      <c r="KFD694" s="34"/>
      <c r="KFE694" s="34"/>
      <c r="KFF694" s="34"/>
      <c r="KFG694" s="34"/>
      <c r="KFH694" s="34"/>
      <c r="KFI694" s="34"/>
      <c r="KFJ694" s="34"/>
      <c r="KFK694" s="34"/>
      <c r="KFL694" s="34"/>
      <c r="KFM694" s="34"/>
      <c r="KFN694" s="34"/>
      <c r="KFO694" s="34"/>
      <c r="KFP694" s="34"/>
      <c r="KFQ694" s="34"/>
      <c r="KFR694" s="34"/>
      <c r="KFS694" s="34"/>
      <c r="KFT694" s="34"/>
      <c r="KFU694" s="34"/>
      <c r="KFV694" s="34"/>
      <c r="KFW694" s="34"/>
      <c r="KFX694" s="34"/>
      <c r="KFY694" s="34"/>
      <c r="KFZ694" s="34"/>
      <c r="KGA694" s="34"/>
      <c r="KGB694" s="34"/>
      <c r="KGC694" s="34"/>
      <c r="KGD694" s="34"/>
      <c r="KGE694" s="34"/>
      <c r="KGF694" s="34"/>
      <c r="KGG694" s="34"/>
      <c r="KGH694" s="34"/>
      <c r="KGI694" s="34"/>
      <c r="KGJ694" s="34"/>
      <c r="KGK694" s="34"/>
      <c r="KGL694" s="34"/>
      <c r="KGM694" s="34"/>
      <c r="KGN694" s="34"/>
      <c r="KGO694" s="34"/>
      <c r="KGP694" s="34"/>
      <c r="KGQ694" s="34"/>
      <c r="KGR694" s="34"/>
      <c r="KGS694" s="34"/>
      <c r="KGT694" s="34"/>
      <c r="KGU694" s="34"/>
      <c r="KGV694" s="34"/>
      <c r="KGW694" s="34"/>
      <c r="KGX694" s="34"/>
      <c r="KGY694" s="34"/>
      <c r="KGZ694" s="34"/>
      <c r="KHA694" s="34"/>
      <c r="KHB694" s="34"/>
      <c r="KHC694" s="34"/>
      <c r="KHD694" s="34"/>
      <c r="KHE694" s="34"/>
      <c r="KHF694" s="34"/>
      <c r="KHG694" s="34"/>
      <c r="KHH694" s="34"/>
      <c r="KHI694" s="34"/>
      <c r="KHJ694" s="34"/>
      <c r="KHK694" s="34"/>
      <c r="KHL694" s="34"/>
      <c r="KHM694" s="34"/>
      <c r="KHN694" s="34"/>
      <c r="KHO694" s="34"/>
      <c r="KHP694" s="34"/>
      <c r="KHQ694" s="34"/>
      <c r="KHR694" s="34"/>
      <c r="KHS694" s="34"/>
      <c r="KHT694" s="34"/>
      <c r="KHU694" s="34"/>
      <c r="KHV694" s="34"/>
      <c r="KHW694" s="34"/>
      <c r="KHX694" s="34"/>
      <c r="KHY694" s="34"/>
      <c r="KHZ694" s="34"/>
      <c r="KIA694" s="34"/>
      <c r="KIB694" s="34"/>
      <c r="KIC694" s="34"/>
      <c r="KID694" s="34"/>
      <c r="KIE694" s="34"/>
      <c r="KIF694" s="34"/>
      <c r="KIG694" s="34"/>
      <c r="KIH694" s="34"/>
      <c r="KII694" s="34"/>
      <c r="KIJ694" s="34"/>
      <c r="KIK694" s="34"/>
      <c r="KIL694" s="34"/>
      <c r="KIM694" s="34"/>
      <c r="KIN694" s="34"/>
      <c r="KIO694" s="34"/>
      <c r="KIP694" s="34"/>
      <c r="KIQ694" s="34"/>
      <c r="KIR694" s="34"/>
      <c r="KIS694" s="34"/>
      <c r="KIT694" s="34"/>
      <c r="KIU694" s="34"/>
      <c r="KIV694" s="34"/>
      <c r="KIW694" s="34"/>
      <c r="KIX694" s="34"/>
      <c r="KIY694" s="34"/>
      <c r="KIZ694" s="34"/>
      <c r="KJA694" s="34"/>
      <c r="KJB694" s="34"/>
      <c r="KJC694" s="34"/>
      <c r="KJD694" s="34"/>
      <c r="KJE694" s="34"/>
      <c r="KJF694" s="34"/>
      <c r="KJG694" s="34"/>
      <c r="KJH694" s="34"/>
      <c r="KJI694" s="34"/>
      <c r="KJJ694" s="34"/>
      <c r="KJK694" s="34"/>
      <c r="KJL694" s="34"/>
      <c r="KJM694" s="34"/>
      <c r="KJN694" s="34"/>
      <c r="KJO694" s="34"/>
      <c r="KJP694" s="34"/>
      <c r="KJQ694" s="34"/>
      <c r="KJR694" s="34"/>
      <c r="KJS694" s="34"/>
      <c r="KJT694" s="34"/>
      <c r="KJU694" s="34"/>
      <c r="KJV694" s="34"/>
      <c r="KJW694" s="34"/>
      <c r="KJX694" s="34"/>
      <c r="KJY694" s="34"/>
      <c r="KJZ694" s="34"/>
      <c r="KKA694" s="34"/>
      <c r="KKB694" s="34"/>
      <c r="KKC694" s="34"/>
      <c r="KKD694" s="34"/>
      <c r="KKE694" s="34"/>
      <c r="KKF694" s="34"/>
      <c r="KKG694" s="34"/>
      <c r="KKH694" s="34"/>
      <c r="KKI694" s="34"/>
      <c r="KKJ694" s="34"/>
      <c r="KKK694" s="34"/>
      <c r="KKL694" s="34"/>
      <c r="KKM694" s="34"/>
      <c r="KKN694" s="34"/>
      <c r="KKO694" s="34"/>
      <c r="KKP694" s="34"/>
      <c r="KKQ694" s="34"/>
      <c r="KKR694" s="34"/>
      <c r="KKS694" s="34"/>
      <c r="KKT694" s="34"/>
      <c r="KKU694" s="34"/>
      <c r="KKV694" s="34"/>
      <c r="KKW694" s="34"/>
      <c r="KKX694" s="34"/>
      <c r="KKY694" s="34"/>
      <c r="KKZ694" s="34"/>
      <c r="KLA694" s="34"/>
      <c r="KLB694" s="34"/>
      <c r="KLC694" s="34"/>
      <c r="KLD694" s="34"/>
      <c r="KLE694" s="34"/>
      <c r="KLF694" s="34"/>
      <c r="KLG694" s="34"/>
      <c r="KLH694" s="34"/>
      <c r="KLI694" s="34"/>
      <c r="KLJ694" s="34"/>
      <c r="KLK694" s="34"/>
      <c r="KLL694" s="34"/>
      <c r="KLM694" s="34"/>
      <c r="KLN694" s="34"/>
      <c r="KLO694" s="34"/>
      <c r="KLP694" s="34"/>
      <c r="KLQ694" s="34"/>
      <c r="KLR694" s="34"/>
      <c r="KLS694" s="34"/>
      <c r="KLT694" s="34"/>
      <c r="KLU694" s="34"/>
      <c r="KLV694" s="34"/>
      <c r="KLW694" s="34"/>
      <c r="KLX694" s="34"/>
      <c r="KLY694" s="34"/>
      <c r="KLZ694" s="34"/>
      <c r="KMA694" s="34"/>
      <c r="KMB694" s="34"/>
      <c r="KMC694" s="34"/>
      <c r="KMD694" s="34"/>
      <c r="KME694" s="34"/>
      <c r="KMF694" s="34"/>
      <c r="KMG694" s="34"/>
      <c r="KMH694" s="34"/>
      <c r="KMI694" s="34"/>
      <c r="KMJ694" s="34"/>
      <c r="KMK694" s="34"/>
      <c r="KML694" s="34"/>
      <c r="KMM694" s="34"/>
      <c r="KMN694" s="34"/>
      <c r="KMO694" s="34"/>
      <c r="KMP694" s="34"/>
      <c r="KMQ694" s="34"/>
      <c r="KMR694" s="34"/>
      <c r="KMS694" s="34"/>
      <c r="KMT694" s="34"/>
      <c r="KMU694" s="34"/>
      <c r="KMV694" s="34"/>
      <c r="KMW694" s="34"/>
      <c r="KMX694" s="34"/>
      <c r="KMY694" s="34"/>
      <c r="KMZ694" s="34"/>
      <c r="KNA694" s="34"/>
      <c r="KNB694" s="34"/>
      <c r="KNC694" s="34"/>
      <c r="KND694" s="34"/>
      <c r="KNE694" s="34"/>
      <c r="KNF694" s="34"/>
      <c r="KNG694" s="34"/>
      <c r="KNH694" s="34"/>
      <c r="KNI694" s="34"/>
      <c r="KNJ694" s="34"/>
      <c r="KNK694" s="34"/>
      <c r="KNL694" s="34"/>
      <c r="KNM694" s="34"/>
      <c r="KNN694" s="34"/>
      <c r="KNO694" s="34"/>
      <c r="KNP694" s="34"/>
      <c r="KNQ694" s="34"/>
      <c r="KNR694" s="34"/>
      <c r="KNS694" s="34"/>
      <c r="KNT694" s="34"/>
      <c r="KNU694" s="34"/>
      <c r="KNV694" s="34"/>
      <c r="KNW694" s="34"/>
      <c r="KNX694" s="34"/>
      <c r="KNY694" s="34"/>
      <c r="KNZ694" s="34"/>
      <c r="KOA694" s="34"/>
      <c r="KOB694" s="34"/>
      <c r="KOC694" s="34"/>
      <c r="KOD694" s="34"/>
      <c r="KOE694" s="34"/>
      <c r="KOF694" s="34"/>
      <c r="KOG694" s="34"/>
      <c r="KOH694" s="34"/>
      <c r="KOI694" s="34"/>
      <c r="KOJ694" s="34"/>
      <c r="KOK694" s="34"/>
      <c r="KOL694" s="34"/>
      <c r="KOM694" s="34"/>
      <c r="KON694" s="34"/>
      <c r="KOO694" s="34"/>
      <c r="KOP694" s="34"/>
      <c r="KOQ694" s="34"/>
      <c r="KOR694" s="34"/>
      <c r="KOS694" s="34"/>
      <c r="KOT694" s="34"/>
      <c r="KOU694" s="34"/>
      <c r="KOV694" s="34"/>
      <c r="KOW694" s="34"/>
      <c r="KOX694" s="34"/>
      <c r="KOY694" s="34"/>
      <c r="KOZ694" s="34"/>
      <c r="KPA694" s="34"/>
      <c r="KPB694" s="34"/>
      <c r="KPC694" s="34"/>
      <c r="KPD694" s="34"/>
      <c r="KPE694" s="34"/>
      <c r="KPF694" s="34"/>
      <c r="KPG694" s="34"/>
      <c r="KPH694" s="34"/>
      <c r="KPI694" s="34"/>
      <c r="KPJ694" s="34"/>
      <c r="KPK694" s="34"/>
      <c r="KPL694" s="34"/>
      <c r="KPM694" s="34"/>
      <c r="KPN694" s="34"/>
      <c r="KPO694" s="34"/>
      <c r="KPP694" s="34"/>
      <c r="KPQ694" s="34"/>
      <c r="KPR694" s="34"/>
      <c r="KPS694" s="34"/>
      <c r="KPT694" s="34"/>
      <c r="KPU694" s="34"/>
      <c r="KPV694" s="34"/>
      <c r="KPW694" s="34"/>
      <c r="KPX694" s="34"/>
      <c r="KPY694" s="34"/>
      <c r="KPZ694" s="34"/>
      <c r="KQA694" s="34"/>
      <c r="KQB694" s="34"/>
      <c r="KQC694" s="34"/>
      <c r="KQD694" s="34"/>
      <c r="KQE694" s="34"/>
      <c r="KQF694" s="34"/>
      <c r="KQG694" s="34"/>
      <c r="KQH694" s="34"/>
      <c r="KQI694" s="34"/>
      <c r="KQJ694" s="34"/>
      <c r="KQK694" s="34"/>
      <c r="KQL694" s="34"/>
      <c r="KQM694" s="34"/>
      <c r="KQN694" s="34"/>
      <c r="KQO694" s="34"/>
      <c r="KQP694" s="34"/>
      <c r="KQQ694" s="34"/>
      <c r="KQR694" s="34"/>
      <c r="KQS694" s="34"/>
      <c r="KQT694" s="34"/>
      <c r="KQU694" s="34"/>
      <c r="KQV694" s="34"/>
      <c r="KQW694" s="34"/>
      <c r="KQX694" s="34"/>
      <c r="KQY694" s="34"/>
      <c r="KQZ694" s="34"/>
      <c r="KRA694" s="34"/>
      <c r="KRB694" s="34"/>
      <c r="KRC694" s="34"/>
      <c r="KRD694" s="34"/>
      <c r="KRE694" s="34"/>
      <c r="KRF694" s="34"/>
      <c r="KRG694" s="34"/>
      <c r="KRH694" s="34"/>
      <c r="KRI694" s="34"/>
      <c r="KRJ694" s="34"/>
      <c r="KRK694" s="34"/>
      <c r="KRL694" s="34"/>
      <c r="KRM694" s="34"/>
      <c r="KRN694" s="34"/>
      <c r="KRO694" s="34"/>
      <c r="KRP694" s="34"/>
      <c r="KRQ694" s="34"/>
      <c r="KRR694" s="34"/>
      <c r="KRS694" s="34"/>
      <c r="KRT694" s="34"/>
      <c r="KRU694" s="34"/>
      <c r="KRV694" s="34"/>
      <c r="KRW694" s="34"/>
      <c r="KRX694" s="34"/>
      <c r="KRY694" s="34"/>
      <c r="KRZ694" s="34"/>
      <c r="KSA694" s="34"/>
      <c r="KSB694" s="34"/>
      <c r="KSC694" s="34"/>
      <c r="KSD694" s="34"/>
      <c r="KSE694" s="34"/>
      <c r="KSF694" s="34"/>
      <c r="KSG694" s="34"/>
      <c r="KSH694" s="34"/>
      <c r="KSI694" s="34"/>
      <c r="KSJ694" s="34"/>
      <c r="KSK694" s="34"/>
      <c r="KSL694" s="34"/>
      <c r="KSM694" s="34"/>
      <c r="KSN694" s="34"/>
      <c r="KSO694" s="34"/>
      <c r="KSP694" s="34"/>
      <c r="KSQ694" s="34"/>
      <c r="KSR694" s="34"/>
      <c r="KSS694" s="34"/>
      <c r="KST694" s="34"/>
      <c r="KSU694" s="34"/>
      <c r="KSV694" s="34"/>
      <c r="KSW694" s="34"/>
      <c r="KSX694" s="34"/>
      <c r="KSY694" s="34"/>
      <c r="KSZ694" s="34"/>
      <c r="KTA694" s="34"/>
      <c r="KTB694" s="34"/>
      <c r="KTC694" s="34"/>
      <c r="KTD694" s="34"/>
      <c r="KTE694" s="34"/>
      <c r="KTF694" s="34"/>
      <c r="KTG694" s="34"/>
      <c r="KTH694" s="34"/>
      <c r="KTI694" s="34"/>
      <c r="KTJ694" s="34"/>
      <c r="KTK694" s="34"/>
      <c r="KTL694" s="34"/>
      <c r="KTM694" s="34"/>
      <c r="KTN694" s="34"/>
      <c r="KTO694" s="34"/>
      <c r="KTP694" s="34"/>
      <c r="KTQ694" s="34"/>
      <c r="KTR694" s="34"/>
      <c r="KTS694" s="34"/>
      <c r="KTT694" s="34"/>
      <c r="KTU694" s="34"/>
      <c r="KTV694" s="34"/>
      <c r="KTW694" s="34"/>
      <c r="KTX694" s="34"/>
      <c r="KTY694" s="34"/>
      <c r="KTZ694" s="34"/>
      <c r="KUA694" s="34"/>
      <c r="KUB694" s="34"/>
      <c r="KUC694" s="34"/>
      <c r="KUD694" s="34"/>
      <c r="KUE694" s="34"/>
      <c r="KUF694" s="34"/>
      <c r="KUG694" s="34"/>
      <c r="KUH694" s="34"/>
      <c r="KUI694" s="34"/>
      <c r="KUJ694" s="34"/>
      <c r="KUK694" s="34"/>
      <c r="KUL694" s="34"/>
      <c r="KUM694" s="34"/>
      <c r="KUN694" s="34"/>
      <c r="KUO694" s="34"/>
      <c r="KUP694" s="34"/>
      <c r="KUQ694" s="34"/>
      <c r="KUR694" s="34"/>
      <c r="KUS694" s="34"/>
      <c r="KUT694" s="34"/>
      <c r="KUU694" s="34"/>
      <c r="KUV694" s="34"/>
      <c r="KUW694" s="34"/>
      <c r="KUX694" s="34"/>
      <c r="KUY694" s="34"/>
      <c r="KUZ694" s="34"/>
      <c r="KVA694" s="34"/>
      <c r="KVB694" s="34"/>
      <c r="KVC694" s="34"/>
      <c r="KVD694" s="34"/>
      <c r="KVE694" s="34"/>
      <c r="KVF694" s="34"/>
      <c r="KVG694" s="34"/>
      <c r="KVH694" s="34"/>
      <c r="KVI694" s="34"/>
      <c r="KVJ694" s="34"/>
      <c r="KVK694" s="34"/>
      <c r="KVL694" s="34"/>
      <c r="KVM694" s="34"/>
      <c r="KVN694" s="34"/>
      <c r="KVO694" s="34"/>
      <c r="KVP694" s="34"/>
      <c r="KVQ694" s="34"/>
      <c r="KVR694" s="34"/>
      <c r="KVS694" s="34"/>
      <c r="KVT694" s="34"/>
      <c r="KVU694" s="34"/>
      <c r="KVV694" s="34"/>
      <c r="KVW694" s="34"/>
      <c r="KVX694" s="34"/>
      <c r="KVY694" s="34"/>
      <c r="KVZ694" s="34"/>
      <c r="KWA694" s="34"/>
      <c r="KWB694" s="34"/>
      <c r="KWC694" s="34"/>
      <c r="KWD694" s="34"/>
      <c r="KWE694" s="34"/>
      <c r="KWF694" s="34"/>
      <c r="KWG694" s="34"/>
      <c r="KWH694" s="34"/>
      <c r="KWI694" s="34"/>
      <c r="KWJ694" s="34"/>
      <c r="KWK694" s="34"/>
      <c r="KWL694" s="34"/>
      <c r="KWM694" s="34"/>
      <c r="KWN694" s="34"/>
      <c r="KWO694" s="34"/>
      <c r="KWP694" s="34"/>
      <c r="KWQ694" s="34"/>
      <c r="KWR694" s="34"/>
      <c r="KWS694" s="34"/>
      <c r="KWT694" s="34"/>
      <c r="KWU694" s="34"/>
      <c r="KWV694" s="34"/>
      <c r="KWW694" s="34"/>
      <c r="KWX694" s="34"/>
      <c r="KWY694" s="34"/>
      <c r="KWZ694" s="34"/>
      <c r="KXA694" s="34"/>
      <c r="KXB694" s="34"/>
      <c r="KXC694" s="34"/>
      <c r="KXD694" s="34"/>
      <c r="KXE694" s="34"/>
      <c r="KXF694" s="34"/>
      <c r="KXG694" s="34"/>
      <c r="KXH694" s="34"/>
      <c r="KXI694" s="34"/>
      <c r="KXJ694" s="34"/>
      <c r="KXK694" s="34"/>
      <c r="KXL694" s="34"/>
      <c r="KXM694" s="34"/>
      <c r="KXN694" s="34"/>
      <c r="KXO694" s="34"/>
      <c r="KXP694" s="34"/>
      <c r="KXQ694" s="34"/>
      <c r="KXR694" s="34"/>
      <c r="KXS694" s="34"/>
      <c r="KXT694" s="34"/>
      <c r="KXU694" s="34"/>
      <c r="KXV694" s="34"/>
      <c r="KXW694" s="34"/>
      <c r="KXX694" s="34"/>
      <c r="KXY694" s="34"/>
      <c r="KXZ694" s="34"/>
      <c r="KYA694" s="34"/>
      <c r="KYB694" s="34"/>
      <c r="KYC694" s="34"/>
      <c r="KYD694" s="34"/>
      <c r="KYE694" s="34"/>
      <c r="KYF694" s="34"/>
      <c r="KYG694" s="34"/>
      <c r="KYH694" s="34"/>
      <c r="KYI694" s="34"/>
      <c r="KYJ694" s="34"/>
      <c r="KYK694" s="34"/>
      <c r="KYL694" s="34"/>
      <c r="KYM694" s="34"/>
      <c r="KYN694" s="34"/>
      <c r="KYO694" s="34"/>
      <c r="KYP694" s="34"/>
      <c r="KYQ694" s="34"/>
      <c r="KYR694" s="34"/>
      <c r="KYS694" s="34"/>
      <c r="KYT694" s="34"/>
      <c r="KYU694" s="34"/>
      <c r="KYV694" s="34"/>
      <c r="KYW694" s="34"/>
      <c r="KYX694" s="34"/>
      <c r="KYY694" s="34"/>
      <c r="KYZ694" s="34"/>
      <c r="KZA694" s="34"/>
      <c r="KZB694" s="34"/>
      <c r="KZC694" s="34"/>
      <c r="KZD694" s="34"/>
      <c r="KZE694" s="34"/>
      <c r="KZF694" s="34"/>
      <c r="KZG694" s="34"/>
      <c r="KZH694" s="34"/>
      <c r="KZI694" s="34"/>
      <c r="KZJ694" s="34"/>
      <c r="KZK694" s="34"/>
      <c r="KZL694" s="34"/>
      <c r="KZM694" s="34"/>
      <c r="KZN694" s="34"/>
      <c r="KZO694" s="34"/>
      <c r="KZP694" s="34"/>
      <c r="KZQ694" s="34"/>
      <c r="KZR694" s="34"/>
      <c r="KZS694" s="34"/>
      <c r="KZT694" s="34"/>
      <c r="KZU694" s="34"/>
      <c r="KZV694" s="34"/>
      <c r="KZW694" s="34"/>
      <c r="KZX694" s="34"/>
      <c r="KZY694" s="34"/>
      <c r="KZZ694" s="34"/>
      <c r="LAA694" s="34"/>
      <c r="LAB694" s="34"/>
      <c r="LAC694" s="34"/>
      <c r="LAD694" s="34"/>
      <c r="LAE694" s="34"/>
      <c r="LAF694" s="34"/>
      <c r="LAG694" s="34"/>
      <c r="LAH694" s="34"/>
      <c r="LAI694" s="34"/>
      <c r="LAJ694" s="34"/>
      <c r="LAK694" s="34"/>
      <c r="LAL694" s="34"/>
      <c r="LAM694" s="34"/>
      <c r="LAN694" s="34"/>
      <c r="LAO694" s="34"/>
      <c r="LAP694" s="34"/>
      <c r="LAQ694" s="34"/>
      <c r="LAR694" s="34"/>
      <c r="LAS694" s="34"/>
      <c r="LAT694" s="34"/>
      <c r="LAU694" s="34"/>
      <c r="LAV694" s="34"/>
      <c r="LAW694" s="34"/>
      <c r="LAX694" s="34"/>
      <c r="LAY694" s="34"/>
      <c r="LAZ694" s="34"/>
      <c r="LBA694" s="34"/>
      <c r="LBB694" s="34"/>
      <c r="LBC694" s="34"/>
      <c r="LBD694" s="34"/>
      <c r="LBE694" s="34"/>
      <c r="LBF694" s="34"/>
      <c r="LBG694" s="34"/>
      <c r="LBH694" s="34"/>
      <c r="LBI694" s="34"/>
      <c r="LBJ694" s="34"/>
      <c r="LBK694" s="34"/>
      <c r="LBL694" s="34"/>
      <c r="LBM694" s="34"/>
      <c r="LBN694" s="34"/>
      <c r="LBO694" s="34"/>
      <c r="LBP694" s="34"/>
      <c r="LBQ694" s="34"/>
      <c r="LBR694" s="34"/>
      <c r="LBS694" s="34"/>
      <c r="LBT694" s="34"/>
      <c r="LBU694" s="34"/>
      <c r="LBV694" s="34"/>
      <c r="LBW694" s="34"/>
      <c r="LBX694" s="34"/>
      <c r="LBY694" s="34"/>
      <c r="LBZ694" s="34"/>
      <c r="LCA694" s="34"/>
      <c r="LCB694" s="34"/>
      <c r="LCC694" s="34"/>
      <c r="LCD694" s="34"/>
      <c r="LCE694" s="34"/>
      <c r="LCF694" s="34"/>
      <c r="LCG694" s="34"/>
      <c r="LCH694" s="34"/>
      <c r="LCI694" s="34"/>
      <c r="LCJ694" s="34"/>
      <c r="LCK694" s="34"/>
      <c r="LCL694" s="34"/>
      <c r="LCM694" s="34"/>
      <c r="LCN694" s="34"/>
      <c r="LCO694" s="34"/>
      <c r="LCP694" s="34"/>
      <c r="LCQ694" s="34"/>
      <c r="LCR694" s="34"/>
      <c r="LCS694" s="34"/>
      <c r="LCT694" s="34"/>
      <c r="LCU694" s="34"/>
      <c r="LCV694" s="34"/>
      <c r="LCW694" s="34"/>
      <c r="LCX694" s="34"/>
      <c r="LCY694" s="34"/>
      <c r="LCZ694" s="34"/>
      <c r="LDA694" s="34"/>
      <c r="LDB694" s="34"/>
      <c r="LDC694" s="34"/>
      <c r="LDD694" s="34"/>
      <c r="LDE694" s="34"/>
      <c r="LDF694" s="34"/>
      <c r="LDG694" s="34"/>
      <c r="LDH694" s="34"/>
      <c r="LDI694" s="34"/>
      <c r="LDJ694" s="34"/>
      <c r="LDK694" s="34"/>
      <c r="LDL694" s="34"/>
      <c r="LDM694" s="34"/>
      <c r="LDN694" s="34"/>
      <c r="LDO694" s="34"/>
      <c r="LDP694" s="34"/>
      <c r="LDQ694" s="34"/>
      <c r="LDR694" s="34"/>
      <c r="LDS694" s="34"/>
      <c r="LDT694" s="34"/>
      <c r="LDU694" s="34"/>
      <c r="LDV694" s="34"/>
      <c r="LDW694" s="34"/>
      <c r="LDX694" s="34"/>
      <c r="LDY694" s="34"/>
      <c r="LDZ694" s="34"/>
      <c r="LEA694" s="34"/>
      <c r="LEB694" s="34"/>
      <c r="LEC694" s="34"/>
      <c r="LED694" s="34"/>
      <c r="LEE694" s="34"/>
      <c r="LEF694" s="34"/>
      <c r="LEG694" s="34"/>
      <c r="LEH694" s="34"/>
      <c r="LEI694" s="34"/>
      <c r="LEJ694" s="34"/>
      <c r="LEK694" s="34"/>
      <c r="LEL694" s="34"/>
      <c r="LEM694" s="34"/>
      <c r="LEN694" s="34"/>
      <c r="LEO694" s="34"/>
      <c r="LEP694" s="34"/>
      <c r="LEQ694" s="34"/>
      <c r="LER694" s="34"/>
      <c r="LES694" s="34"/>
      <c r="LET694" s="34"/>
      <c r="LEU694" s="34"/>
      <c r="LEV694" s="34"/>
      <c r="LEW694" s="34"/>
      <c r="LEX694" s="34"/>
      <c r="LEY694" s="34"/>
      <c r="LEZ694" s="34"/>
      <c r="LFA694" s="34"/>
      <c r="LFB694" s="34"/>
      <c r="LFC694" s="34"/>
      <c r="LFD694" s="34"/>
      <c r="LFE694" s="34"/>
      <c r="LFF694" s="34"/>
      <c r="LFG694" s="34"/>
      <c r="LFH694" s="34"/>
      <c r="LFI694" s="34"/>
      <c r="LFJ694" s="34"/>
      <c r="LFK694" s="34"/>
      <c r="LFL694" s="34"/>
      <c r="LFM694" s="34"/>
      <c r="LFN694" s="34"/>
      <c r="LFO694" s="34"/>
      <c r="LFP694" s="34"/>
      <c r="LFQ694" s="34"/>
      <c r="LFR694" s="34"/>
      <c r="LFS694" s="34"/>
      <c r="LFT694" s="34"/>
      <c r="LFU694" s="34"/>
      <c r="LFV694" s="34"/>
      <c r="LFW694" s="34"/>
      <c r="LFX694" s="34"/>
      <c r="LFY694" s="34"/>
      <c r="LFZ694" s="34"/>
      <c r="LGA694" s="34"/>
      <c r="LGB694" s="34"/>
      <c r="LGC694" s="34"/>
      <c r="LGD694" s="34"/>
      <c r="LGE694" s="34"/>
      <c r="LGF694" s="34"/>
      <c r="LGG694" s="34"/>
      <c r="LGH694" s="34"/>
      <c r="LGI694" s="34"/>
      <c r="LGJ694" s="34"/>
      <c r="LGK694" s="34"/>
      <c r="LGL694" s="34"/>
      <c r="LGM694" s="34"/>
      <c r="LGN694" s="34"/>
      <c r="LGO694" s="34"/>
      <c r="LGP694" s="34"/>
      <c r="LGQ694" s="34"/>
      <c r="LGR694" s="34"/>
      <c r="LGS694" s="34"/>
      <c r="LGT694" s="34"/>
      <c r="LGU694" s="34"/>
      <c r="LGV694" s="34"/>
      <c r="LGW694" s="34"/>
      <c r="LGX694" s="34"/>
      <c r="LGY694" s="34"/>
      <c r="LGZ694" s="34"/>
      <c r="LHA694" s="34"/>
      <c r="LHB694" s="34"/>
      <c r="LHC694" s="34"/>
      <c r="LHD694" s="34"/>
      <c r="LHE694" s="34"/>
      <c r="LHF694" s="34"/>
      <c r="LHG694" s="34"/>
      <c r="LHH694" s="34"/>
      <c r="LHI694" s="34"/>
      <c r="LHJ694" s="34"/>
      <c r="LHK694" s="34"/>
      <c r="LHL694" s="34"/>
      <c r="LHM694" s="34"/>
      <c r="LHN694" s="34"/>
      <c r="LHO694" s="34"/>
      <c r="LHP694" s="34"/>
      <c r="LHQ694" s="34"/>
      <c r="LHR694" s="34"/>
      <c r="LHS694" s="34"/>
      <c r="LHT694" s="34"/>
      <c r="LHU694" s="34"/>
      <c r="LHV694" s="34"/>
      <c r="LHW694" s="34"/>
      <c r="LHX694" s="34"/>
      <c r="LHY694" s="34"/>
      <c r="LHZ694" s="34"/>
      <c r="LIA694" s="34"/>
      <c r="LIB694" s="34"/>
      <c r="LIC694" s="34"/>
      <c r="LID694" s="34"/>
      <c r="LIE694" s="34"/>
      <c r="LIF694" s="34"/>
      <c r="LIG694" s="34"/>
      <c r="LIH694" s="34"/>
      <c r="LII694" s="34"/>
      <c r="LIJ694" s="34"/>
      <c r="LIK694" s="34"/>
      <c r="LIL694" s="34"/>
      <c r="LIM694" s="34"/>
      <c r="LIN694" s="34"/>
      <c r="LIO694" s="34"/>
      <c r="LIP694" s="34"/>
      <c r="LIQ694" s="34"/>
      <c r="LIR694" s="34"/>
      <c r="LIS694" s="34"/>
      <c r="LIT694" s="34"/>
      <c r="LIU694" s="34"/>
      <c r="LIV694" s="34"/>
      <c r="LIW694" s="34"/>
      <c r="LIX694" s="34"/>
      <c r="LIY694" s="34"/>
      <c r="LIZ694" s="34"/>
      <c r="LJA694" s="34"/>
      <c r="LJB694" s="34"/>
      <c r="LJC694" s="34"/>
      <c r="LJD694" s="34"/>
      <c r="LJE694" s="34"/>
      <c r="LJF694" s="34"/>
      <c r="LJG694" s="34"/>
      <c r="LJH694" s="34"/>
      <c r="LJI694" s="34"/>
      <c r="LJJ694" s="34"/>
      <c r="LJK694" s="34"/>
      <c r="LJL694" s="34"/>
      <c r="LJM694" s="34"/>
      <c r="LJN694" s="34"/>
      <c r="LJO694" s="34"/>
      <c r="LJP694" s="34"/>
      <c r="LJQ694" s="34"/>
      <c r="LJR694" s="34"/>
      <c r="LJS694" s="34"/>
      <c r="LJT694" s="34"/>
      <c r="LJU694" s="34"/>
      <c r="LJV694" s="34"/>
      <c r="LJW694" s="34"/>
      <c r="LJX694" s="34"/>
      <c r="LJY694" s="34"/>
      <c r="LJZ694" s="34"/>
      <c r="LKA694" s="34"/>
      <c r="LKB694" s="34"/>
      <c r="LKC694" s="34"/>
      <c r="LKD694" s="34"/>
      <c r="LKE694" s="34"/>
      <c r="LKF694" s="34"/>
      <c r="LKG694" s="34"/>
      <c r="LKH694" s="34"/>
      <c r="LKI694" s="34"/>
      <c r="LKJ694" s="34"/>
      <c r="LKK694" s="34"/>
      <c r="LKL694" s="34"/>
      <c r="LKM694" s="34"/>
      <c r="LKN694" s="34"/>
      <c r="LKO694" s="34"/>
      <c r="LKP694" s="34"/>
      <c r="LKQ694" s="34"/>
      <c r="LKR694" s="34"/>
      <c r="LKS694" s="34"/>
      <c r="LKT694" s="34"/>
      <c r="LKU694" s="34"/>
      <c r="LKV694" s="34"/>
      <c r="LKW694" s="34"/>
      <c r="LKX694" s="34"/>
      <c r="LKY694" s="34"/>
      <c r="LKZ694" s="34"/>
      <c r="LLA694" s="34"/>
      <c r="LLB694" s="34"/>
      <c r="LLC694" s="34"/>
      <c r="LLD694" s="34"/>
      <c r="LLE694" s="34"/>
      <c r="LLF694" s="34"/>
      <c r="LLG694" s="34"/>
      <c r="LLH694" s="34"/>
      <c r="LLI694" s="34"/>
      <c r="LLJ694" s="34"/>
      <c r="LLK694" s="34"/>
      <c r="LLL694" s="34"/>
      <c r="LLM694" s="34"/>
      <c r="LLN694" s="34"/>
      <c r="LLO694" s="34"/>
      <c r="LLP694" s="34"/>
      <c r="LLQ694" s="34"/>
      <c r="LLR694" s="34"/>
      <c r="LLS694" s="34"/>
      <c r="LLT694" s="34"/>
      <c r="LLU694" s="34"/>
      <c r="LLV694" s="34"/>
      <c r="LLW694" s="34"/>
      <c r="LLX694" s="34"/>
      <c r="LLY694" s="34"/>
      <c r="LLZ694" s="34"/>
      <c r="LMA694" s="34"/>
      <c r="LMB694" s="34"/>
      <c r="LMC694" s="34"/>
      <c r="LMD694" s="34"/>
      <c r="LME694" s="34"/>
      <c r="LMF694" s="34"/>
      <c r="LMG694" s="34"/>
      <c r="LMH694" s="34"/>
      <c r="LMI694" s="34"/>
      <c r="LMJ694" s="34"/>
      <c r="LMK694" s="34"/>
      <c r="LML694" s="34"/>
      <c r="LMM694" s="34"/>
      <c r="LMN694" s="34"/>
      <c r="LMO694" s="34"/>
      <c r="LMP694" s="34"/>
      <c r="LMQ694" s="34"/>
      <c r="LMR694" s="34"/>
      <c r="LMS694" s="34"/>
      <c r="LMT694" s="34"/>
      <c r="LMU694" s="34"/>
      <c r="LMV694" s="34"/>
      <c r="LMW694" s="34"/>
      <c r="LMX694" s="34"/>
      <c r="LMY694" s="34"/>
      <c r="LMZ694" s="34"/>
      <c r="LNA694" s="34"/>
      <c r="LNB694" s="34"/>
      <c r="LNC694" s="34"/>
      <c r="LND694" s="34"/>
      <c r="LNE694" s="34"/>
      <c r="LNF694" s="34"/>
      <c r="LNG694" s="34"/>
      <c r="LNH694" s="34"/>
      <c r="LNI694" s="34"/>
      <c r="LNJ694" s="34"/>
      <c r="LNK694" s="34"/>
      <c r="LNL694" s="34"/>
      <c r="LNM694" s="34"/>
      <c r="LNN694" s="34"/>
      <c r="LNO694" s="34"/>
      <c r="LNP694" s="34"/>
      <c r="LNQ694" s="34"/>
      <c r="LNR694" s="34"/>
      <c r="LNS694" s="34"/>
      <c r="LNT694" s="34"/>
      <c r="LNU694" s="34"/>
      <c r="LNV694" s="34"/>
      <c r="LNW694" s="34"/>
      <c r="LNX694" s="34"/>
      <c r="LNY694" s="34"/>
      <c r="LNZ694" s="34"/>
      <c r="LOA694" s="34"/>
      <c r="LOB694" s="34"/>
      <c r="LOC694" s="34"/>
      <c r="LOD694" s="34"/>
      <c r="LOE694" s="34"/>
      <c r="LOF694" s="34"/>
      <c r="LOG694" s="34"/>
      <c r="LOH694" s="34"/>
      <c r="LOI694" s="34"/>
      <c r="LOJ694" s="34"/>
      <c r="LOK694" s="34"/>
      <c r="LOL694" s="34"/>
      <c r="LOM694" s="34"/>
      <c r="LON694" s="34"/>
      <c r="LOO694" s="34"/>
      <c r="LOP694" s="34"/>
      <c r="LOQ694" s="34"/>
      <c r="LOR694" s="34"/>
      <c r="LOS694" s="34"/>
      <c r="LOT694" s="34"/>
      <c r="LOU694" s="34"/>
      <c r="LOV694" s="34"/>
      <c r="LOW694" s="34"/>
      <c r="LOX694" s="34"/>
      <c r="LOY694" s="34"/>
      <c r="LOZ694" s="34"/>
      <c r="LPA694" s="34"/>
      <c r="LPB694" s="34"/>
      <c r="LPC694" s="34"/>
      <c r="LPD694" s="34"/>
      <c r="LPE694" s="34"/>
      <c r="LPF694" s="34"/>
      <c r="LPG694" s="34"/>
      <c r="LPH694" s="34"/>
      <c r="LPI694" s="34"/>
      <c r="LPJ694" s="34"/>
      <c r="LPK694" s="34"/>
      <c r="LPL694" s="34"/>
      <c r="LPM694" s="34"/>
      <c r="LPN694" s="34"/>
      <c r="LPO694" s="34"/>
      <c r="LPP694" s="34"/>
      <c r="LPQ694" s="34"/>
      <c r="LPR694" s="34"/>
      <c r="LPS694" s="34"/>
      <c r="LPT694" s="34"/>
      <c r="LPU694" s="34"/>
      <c r="LPV694" s="34"/>
      <c r="LPW694" s="34"/>
      <c r="LPX694" s="34"/>
      <c r="LPY694" s="34"/>
      <c r="LPZ694" s="34"/>
      <c r="LQA694" s="34"/>
      <c r="LQB694" s="34"/>
      <c r="LQC694" s="34"/>
      <c r="LQD694" s="34"/>
      <c r="LQE694" s="34"/>
      <c r="LQF694" s="34"/>
      <c r="LQG694" s="34"/>
      <c r="LQH694" s="34"/>
      <c r="LQI694" s="34"/>
      <c r="LQJ694" s="34"/>
      <c r="LQK694" s="34"/>
      <c r="LQL694" s="34"/>
      <c r="LQM694" s="34"/>
      <c r="LQN694" s="34"/>
      <c r="LQO694" s="34"/>
      <c r="LQP694" s="34"/>
      <c r="LQQ694" s="34"/>
      <c r="LQR694" s="34"/>
      <c r="LQS694" s="34"/>
      <c r="LQT694" s="34"/>
      <c r="LQU694" s="34"/>
      <c r="LQV694" s="34"/>
      <c r="LQW694" s="34"/>
      <c r="LQX694" s="34"/>
      <c r="LQY694" s="34"/>
      <c r="LQZ694" s="34"/>
      <c r="LRA694" s="34"/>
      <c r="LRB694" s="34"/>
      <c r="LRC694" s="34"/>
      <c r="LRD694" s="34"/>
      <c r="LRE694" s="34"/>
      <c r="LRF694" s="34"/>
      <c r="LRG694" s="34"/>
      <c r="LRH694" s="34"/>
      <c r="LRI694" s="34"/>
      <c r="LRJ694" s="34"/>
      <c r="LRK694" s="34"/>
      <c r="LRL694" s="34"/>
      <c r="LRM694" s="34"/>
      <c r="LRN694" s="34"/>
      <c r="LRO694" s="34"/>
      <c r="LRP694" s="34"/>
      <c r="LRQ694" s="34"/>
      <c r="LRR694" s="34"/>
      <c r="LRS694" s="34"/>
      <c r="LRT694" s="34"/>
      <c r="LRU694" s="34"/>
      <c r="LRV694" s="34"/>
      <c r="LRW694" s="34"/>
      <c r="LRX694" s="34"/>
      <c r="LRY694" s="34"/>
      <c r="LRZ694" s="34"/>
      <c r="LSA694" s="34"/>
      <c r="LSB694" s="34"/>
      <c r="LSC694" s="34"/>
      <c r="LSD694" s="34"/>
      <c r="LSE694" s="34"/>
      <c r="LSF694" s="34"/>
      <c r="LSG694" s="34"/>
      <c r="LSH694" s="34"/>
      <c r="LSI694" s="34"/>
      <c r="LSJ694" s="34"/>
      <c r="LSK694" s="34"/>
      <c r="LSL694" s="34"/>
      <c r="LSM694" s="34"/>
      <c r="LSN694" s="34"/>
      <c r="LSO694" s="34"/>
      <c r="LSP694" s="34"/>
      <c r="LSQ694" s="34"/>
      <c r="LSR694" s="34"/>
      <c r="LSS694" s="34"/>
      <c r="LST694" s="34"/>
      <c r="LSU694" s="34"/>
      <c r="LSV694" s="34"/>
      <c r="LSW694" s="34"/>
      <c r="LSX694" s="34"/>
      <c r="LSY694" s="34"/>
      <c r="LSZ694" s="34"/>
      <c r="LTA694" s="34"/>
      <c r="LTB694" s="34"/>
      <c r="LTC694" s="34"/>
      <c r="LTD694" s="34"/>
      <c r="LTE694" s="34"/>
      <c r="LTF694" s="34"/>
      <c r="LTG694" s="34"/>
      <c r="LTH694" s="34"/>
      <c r="LTI694" s="34"/>
      <c r="LTJ694" s="34"/>
      <c r="LTK694" s="34"/>
      <c r="LTL694" s="34"/>
      <c r="LTM694" s="34"/>
      <c r="LTN694" s="34"/>
      <c r="LTO694" s="34"/>
      <c r="LTP694" s="34"/>
      <c r="LTQ694" s="34"/>
      <c r="LTR694" s="34"/>
      <c r="LTS694" s="34"/>
      <c r="LTT694" s="34"/>
      <c r="LTU694" s="34"/>
      <c r="LTV694" s="34"/>
      <c r="LTW694" s="34"/>
      <c r="LTX694" s="34"/>
      <c r="LTY694" s="34"/>
      <c r="LTZ694" s="34"/>
      <c r="LUA694" s="34"/>
      <c r="LUB694" s="34"/>
      <c r="LUC694" s="34"/>
      <c r="LUD694" s="34"/>
      <c r="LUE694" s="34"/>
      <c r="LUF694" s="34"/>
      <c r="LUG694" s="34"/>
      <c r="LUH694" s="34"/>
      <c r="LUI694" s="34"/>
      <c r="LUJ694" s="34"/>
      <c r="LUK694" s="34"/>
      <c r="LUL694" s="34"/>
      <c r="LUM694" s="34"/>
      <c r="LUN694" s="34"/>
      <c r="LUO694" s="34"/>
      <c r="LUP694" s="34"/>
      <c r="LUQ694" s="34"/>
      <c r="LUR694" s="34"/>
      <c r="LUS694" s="34"/>
      <c r="LUT694" s="34"/>
      <c r="LUU694" s="34"/>
      <c r="LUV694" s="34"/>
      <c r="LUW694" s="34"/>
      <c r="LUX694" s="34"/>
      <c r="LUY694" s="34"/>
      <c r="LUZ694" s="34"/>
      <c r="LVA694" s="34"/>
      <c r="LVB694" s="34"/>
      <c r="LVC694" s="34"/>
      <c r="LVD694" s="34"/>
      <c r="LVE694" s="34"/>
      <c r="LVF694" s="34"/>
      <c r="LVG694" s="34"/>
      <c r="LVH694" s="34"/>
      <c r="LVI694" s="34"/>
      <c r="LVJ694" s="34"/>
      <c r="LVK694" s="34"/>
      <c r="LVL694" s="34"/>
      <c r="LVM694" s="34"/>
      <c r="LVN694" s="34"/>
      <c r="LVO694" s="34"/>
      <c r="LVP694" s="34"/>
      <c r="LVQ694" s="34"/>
      <c r="LVR694" s="34"/>
      <c r="LVS694" s="34"/>
      <c r="LVT694" s="34"/>
      <c r="LVU694" s="34"/>
      <c r="LVV694" s="34"/>
      <c r="LVW694" s="34"/>
      <c r="LVX694" s="34"/>
      <c r="LVY694" s="34"/>
      <c r="LVZ694" s="34"/>
      <c r="LWA694" s="34"/>
      <c r="LWB694" s="34"/>
      <c r="LWC694" s="34"/>
      <c r="LWD694" s="34"/>
      <c r="LWE694" s="34"/>
      <c r="LWF694" s="34"/>
      <c r="LWG694" s="34"/>
      <c r="LWH694" s="34"/>
      <c r="LWI694" s="34"/>
      <c r="LWJ694" s="34"/>
      <c r="LWK694" s="34"/>
      <c r="LWL694" s="34"/>
      <c r="LWM694" s="34"/>
      <c r="LWN694" s="34"/>
      <c r="LWO694" s="34"/>
      <c r="LWP694" s="34"/>
      <c r="LWQ694" s="34"/>
      <c r="LWR694" s="34"/>
      <c r="LWS694" s="34"/>
      <c r="LWT694" s="34"/>
      <c r="LWU694" s="34"/>
      <c r="LWV694" s="34"/>
      <c r="LWW694" s="34"/>
      <c r="LWX694" s="34"/>
      <c r="LWY694" s="34"/>
      <c r="LWZ694" s="34"/>
      <c r="LXA694" s="34"/>
      <c r="LXB694" s="34"/>
      <c r="LXC694" s="34"/>
      <c r="LXD694" s="34"/>
      <c r="LXE694" s="34"/>
      <c r="LXF694" s="34"/>
      <c r="LXG694" s="34"/>
      <c r="LXH694" s="34"/>
      <c r="LXI694" s="34"/>
      <c r="LXJ694" s="34"/>
      <c r="LXK694" s="34"/>
      <c r="LXL694" s="34"/>
      <c r="LXM694" s="34"/>
      <c r="LXN694" s="34"/>
      <c r="LXO694" s="34"/>
      <c r="LXP694" s="34"/>
      <c r="LXQ694" s="34"/>
      <c r="LXR694" s="34"/>
      <c r="LXS694" s="34"/>
      <c r="LXT694" s="34"/>
      <c r="LXU694" s="34"/>
      <c r="LXV694" s="34"/>
      <c r="LXW694" s="34"/>
      <c r="LXX694" s="34"/>
      <c r="LXY694" s="34"/>
      <c r="LXZ694" s="34"/>
      <c r="LYA694" s="34"/>
      <c r="LYB694" s="34"/>
      <c r="LYC694" s="34"/>
      <c r="LYD694" s="34"/>
      <c r="LYE694" s="34"/>
      <c r="LYF694" s="34"/>
      <c r="LYG694" s="34"/>
      <c r="LYH694" s="34"/>
      <c r="LYI694" s="34"/>
      <c r="LYJ694" s="34"/>
      <c r="LYK694" s="34"/>
      <c r="LYL694" s="34"/>
      <c r="LYM694" s="34"/>
      <c r="LYN694" s="34"/>
      <c r="LYO694" s="34"/>
      <c r="LYP694" s="34"/>
      <c r="LYQ694" s="34"/>
      <c r="LYR694" s="34"/>
      <c r="LYS694" s="34"/>
      <c r="LYT694" s="34"/>
      <c r="LYU694" s="34"/>
      <c r="LYV694" s="34"/>
      <c r="LYW694" s="34"/>
      <c r="LYX694" s="34"/>
      <c r="LYY694" s="34"/>
      <c r="LYZ694" s="34"/>
      <c r="LZA694" s="34"/>
      <c r="LZB694" s="34"/>
      <c r="LZC694" s="34"/>
      <c r="LZD694" s="34"/>
      <c r="LZE694" s="34"/>
      <c r="LZF694" s="34"/>
      <c r="LZG694" s="34"/>
      <c r="LZH694" s="34"/>
      <c r="LZI694" s="34"/>
      <c r="LZJ694" s="34"/>
      <c r="LZK694" s="34"/>
      <c r="LZL694" s="34"/>
      <c r="LZM694" s="34"/>
      <c r="LZN694" s="34"/>
      <c r="LZO694" s="34"/>
      <c r="LZP694" s="34"/>
      <c r="LZQ694" s="34"/>
      <c r="LZR694" s="34"/>
      <c r="LZS694" s="34"/>
      <c r="LZT694" s="34"/>
      <c r="LZU694" s="34"/>
      <c r="LZV694" s="34"/>
      <c r="LZW694" s="34"/>
      <c r="LZX694" s="34"/>
      <c r="LZY694" s="34"/>
      <c r="LZZ694" s="34"/>
      <c r="MAA694" s="34"/>
      <c r="MAB694" s="34"/>
      <c r="MAC694" s="34"/>
      <c r="MAD694" s="34"/>
      <c r="MAE694" s="34"/>
      <c r="MAF694" s="34"/>
      <c r="MAG694" s="34"/>
      <c r="MAH694" s="34"/>
      <c r="MAI694" s="34"/>
      <c r="MAJ694" s="34"/>
      <c r="MAK694" s="34"/>
      <c r="MAL694" s="34"/>
      <c r="MAM694" s="34"/>
      <c r="MAN694" s="34"/>
      <c r="MAO694" s="34"/>
      <c r="MAP694" s="34"/>
      <c r="MAQ694" s="34"/>
      <c r="MAR694" s="34"/>
      <c r="MAS694" s="34"/>
      <c r="MAT694" s="34"/>
      <c r="MAU694" s="34"/>
      <c r="MAV694" s="34"/>
      <c r="MAW694" s="34"/>
      <c r="MAX694" s="34"/>
      <c r="MAY694" s="34"/>
      <c r="MAZ694" s="34"/>
      <c r="MBA694" s="34"/>
      <c r="MBB694" s="34"/>
      <c r="MBC694" s="34"/>
      <c r="MBD694" s="34"/>
      <c r="MBE694" s="34"/>
      <c r="MBF694" s="34"/>
      <c r="MBG694" s="34"/>
      <c r="MBH694" s="34"/>
      <c r="MBI694" s="34"/>
      <c r="MBJ694" s="34"/>
      <c r="MBK694" s="34"/>
      <c r="MBL694" s="34"/>
      <c r="MBM694" s="34"/>
      <c r="MBN694" s="34"/>
      <c r="MBO694" s="34"/>
      <c r="MBP694" s="34"/>
      <c r="MBQ694" s="34"/>
      <c r="MBR694" s="34"/>
      <c r="MBS694" s="34"/>
      <c r="MBT694" s="34"/>
      <c r="MBU694" s="34"/>
      <c r="MBV694" s="34"/>
      <c r="MBW694" s="34"/>
      <c r="MBX694" s="34"/>
      <c r="MBY694" s="34"/>
      <c r="MBZ694" s="34"/>
      <c r="MCA694" s="34"/>
      <c r="MCB694" s="34"/>
      <c r="MCC694" s="34"/>
      <c r="MCD694" s="34"/>
      <c r="MCE694" s="34"/>
      <c r="MCF694" s="34"/>
      <c r="MCG694" s="34"/>
      <c r="MCH694" s="34"/>
      <c r="MCI694" s="34"/>
      <c r="MCJ694" s="34"/>
      <c r="MCK694" s="34"/>
      <c r="MCL694" s="34"/>
      <c r="MCM694" s="34"/>
      <c r="MCN694" s="34"/>
      <c r="MCO694" s="34"/>
      <c r="MCP694" s="34"/>
      <c r="MCQ694" s="34"/>
      <c r="MCR694" s="34"/>
      <c r="MCS694" s="34"/>
      <c r="MCT694" s="34"/>
      <c r="MCU694" s="34"/>
      <c r="MCV694" s="34"/>
      <c r="MCW694" s="34"/>
      <c r="MCX694" s="34"/>
      <c r="MCY694" s="34"/>
      <c r="MCZ694" s="34"/>
      <c r="MDA694" s="34"/>
      <c r="MDB694" s="34"/>
      <c r="MDC694" s="34"/>
      <c r="MDD694" s="34"/>
      <c r="MDE694" s="34"/>
      <c r="MDF694" s="34"/>
      <c r="MDG694" s="34"/>
      <c r="MDH694" s="34"/>
      <c r="MDI694" s="34"/>
      <c r="MDJ694" s="34"/>
      <c r="MDK694" s="34"/>
      <c r="MDL694" s="34"/>
      <c r="MDM694" s="34"/>
      <c r="MDN694" s="34"/>
      <c r="MDO694" s="34"/>
      <c r="MDP694" s="34"/>
      <c r="MDQ694" s="34"/>
      <c r="MDR694" s="34"/>
      <c r="MDS694" s="34"/>
      <c r="MDT694" s="34"/>
      <c r="MDU694" s="34"/>
      <c r="MDV694" s="34"/>
      <c r="MDW694" s="34"/>
      <c r="MDX694" s="34"/>
      <c r="MDY694" s="34"/>
      <c r="MDZ694" s="34"/>
      <c r="MEA694" s="34"/>
      <c r="MEB694" s="34"/>
      <c r="MEC694" s="34"/>
      <c r="MED694" s="34"/>
      <c r="MEE694" s="34"/>
      <c r="MEF694" s="34"/>
      <c r="MEG694" s="34"/>
      <c r="MEH694" s="34"/>
      <c r="MEI694" s="34"/>
      <c r="MEJ694" s="34"/>
      <c r="MEK694" s="34"/>
      <c r="MEL694" s="34"/>
      <c r="MEM694" s="34"/>
      <c r="MEN694" s="34"/>
      <c r="MEO694" s="34"/>
      <c r="MEP694" s="34"/>
      <c r="MEQ694" s="34"/>
      <c r="MER694" s="34"/>
      <c r="MES694" s="34"/>
      <c r="MET694" s="34"/>
      <c r="MEU694" s="34"/>
      <c r="MEV694" s="34"/>
      <c r="MEW694" s="34"/>
      <c r="MEX694" s="34"/>
      <c r="MEY694" s="34"/>
      <c r="MEZ694" s="34"/>
      <c r="MFA694" s="34"/>
      <c r="MFB694" s="34"/>
      <c r="MFC694" s="34"/>
      <c r="MFD694" s="34"/>
      <c r="MFE694" s="34"/>
      <c r="MFF694" s="34"/>
      <c r="MFG694" s="34"/>
      <c r="MFH694" s="34"/>
      <c r="MFI694" s="34"/>
      <c r="MFJ694" s="34"/>
      <c r="MFK694" s="34"/>
      <c r="MFL694" s="34"/>
      <c r="MFM694" s="34"/>
      <c r="MFN694" s="34"/>
      <c r="MFO694" s="34"/>
      <c r="MFP694" s="34"/>
      <c r="MFQ694" s="34"/>
      <c r="MFR694" s="34"/>
      <c r="MFS694" s="34"/>
      <c r="MFT694" s="34"/>
      <c r="MFU694" s="34"/>
      <c r="MFV694" s="34"/>
      <c r="MFW694" s="34"/>
      <c r="MFX694" s="34"/>
      <c r="MFY694" s="34"/>
      <c r="MFZ694" s="34"/>
      <c r="MGA694" s="34"/>
      <c r="MGB694" s="34"/>
      <c r="MGC694" s="34"/>
      <c r="MGD694" s="34"/>
      <c r="MGE694" s="34"/>
      <c r="MGF694" s="34"/>
      <c r="MGG694" s="34"/>
      <c r="MGH694" s="34"/>
      <c r="MGI694" s="34"/>
      <c r="MGJ694" s="34"/>
      <c r="MGK694" s="34"/>
      <c r="MGL694" s="34"/>
      <c r="MGM694" s="34"/>
      <c r="MGN694" s="34"/>
      <c r="MGO694" s="34"/>
      <c r="MGP694" s="34"/>
      <c r="MGQ694" s="34"/>
      <c r="MGR694" s="34"/>
      <c r="MGS694" s="34"/>
      <c r="MGT694" s="34"/>
      <c r="MGU694" s="34"/>
      <c r="MGV694" s="34"/>
      <c r="MGW694" s="34"/>
      <c r="MGX694" s="34"/>
      <c r="MGY694" s="34"/>
      <c r="MGZ694" s="34"/>
      <c r="MHA694" s="34"/>
      <c r="MHB694" s="34"/>
      <c r="MHC694" s="34"/>
      <c r="MHD694" s="34"/>
      <c r="MHE694" s="34"/>
      <c r="MHF694" s="34"/>
      <c r="MHG694" s="34"/>
      <c r="MHH694" s="34"/>
      <c r="MHI694" s="34"/>
      <c r="MHJ694" s="34"/>
      <c r="MHK694" s="34"/>
      <c r="MHL694" s="34"/>
      <c r="MHM694" s="34"/>
      <c r="MHN694" s="34"/>
      <c r="MHO694" s="34"/>
      <c r="MHP694" s="34"/>
      <c r="MHQ694" s="34"/>
      <c r="MHR694" s="34"/>
      <c r="MHS694" s="34"/>
      <c r="MHT694" s="34"/>
      <c r="MHU694" s="34"/>
      <c r="MHV694" s="34"/>
      <c r="MHW694" s="34"/>
      <c r="MHX694" s="34"/>
      <c r="MHY694" s="34"/>
      <c r="MHZ694" s="34"/>
      <c r="MIA694" s="34"/>
      <c r="MIB694" s="34"/>
      <c r="MIC694" s="34"/>
      <c r="MID694" s="34"/>
      <c r="MIE694" s="34"/>
      <c r="MIF694" s="34"/>
      <c r="MIG694" s="34"/>
      <c r="MIH694" s="34"/>
      <c r="MII694" s="34"/>
      <c r="MIJ694" s="34"/>
      <c r="MIK694" s="34"/>
      <c r="MIL694" s="34"/>
      <c r="MIM694" s="34"/>
      <c r="MIN694" s="34"/>
      <c r="MIO694" s="34"/>
      <c r="MIP694" s="34"/>
      <c r="MIQ694" s="34"/>
      <c r="MIR694" s="34"/>
      <c r="MIS694" s="34"/>
      <c r="MIT694" s="34"/>
      <c r="MIU694" s="34"/>
      <c r="MIV694" s="34"/>
      <c r="MIW694" s="34"/>
      <c r="MIX694" s="34"/>
      <c r="MIY694" s="34"/>
      <c r="MIZ694" s="34"/>
      <c r="MJA694" s="34"/>
      <c r="MJB694" s="34"/>
      <c r="MJC694" s="34"/>
      <c r="MJD694" s="34"/>
      <c r="MJE694" s="34"/>
      <c r="MJF694" s="34"/>
      <c r="MJG694" s="34"/>
      <c r="MJH694" s="34"/>
      <c r="MJI694" s="34"/>
      <c r="MJJ694" s="34"/>
      <c r="MJK694" s="34"/>
      <c r="MJL694" s="34"/>
      <c r="MJM694" s="34"/>
      <c r="MJN694" s="34"/>
      <c r="MJO694" s="34"/>
      <c r="MJP694" s="34"/>
      <c r="MJQ694" s="34"/>
      <c r="MJR694" s="34"/>
      <c r="MJS694" s="34"/>
      <c r="MJT694" s="34"/>
      <c r="MJU694" s="34"/>
      <c r="MJV694" s="34"/>
      <c r="MJW694" s="34"/>
      <c r="MJX694" s="34"/>
      <c r="MJY694" s="34"/>
      <c r="MJZ694" s="34"/>
      <c r="MKA694" s="34"/>
      <c r="MKB694" s="34"/>
      <c r="MKC694" s="34"/>
      <c r="MKD694" s="34"/>
      <c r="MKE694" s="34"/>
      <c r="MKF694" s="34"/>
      <c r="MKG694" s="34"/>
      <c r="MKH694" s="34"/>
      <c r="MKI694" s="34"/>
      <c r="MKJ694" s="34"/>
      <c r="MKK694" s="34"/>
      <c r="MKL694" s="34"/>
      <c r="MKM694" s="34"/>
      <c r="MKN694" s="34"/>
      <c r="MKO694" s="34"/>
      <c r="MKP694" s="34"/>
      <c r="MKQ694" s="34"/>
      <c r="MKR694" s="34"/>
      <c r="MKS694" s="34"/>
      <c r="MKT694" s="34"/>
      <c r="MKU694" s="34"/>
      <c r="MKV694" s="34"/>
      <c r="MKW694" s="34"/>
      <c r="MKX694" s="34"/>
      <c r="MKY694" s="34"/>
      <c r="MKZ694" s="34"/>
      <c r="MLA694" s="34"/>
      <c r="MLB694" s="34"/>
      <c r="MLC694" s="34"/>
      <c r="MLD694" s="34"/>
      <c r="MLE694" s="34"/>
      <c r="MLF694" s="34"/>
      <c r="MLG694" s="34"/>
      <c r="MLH694" s="34"/>
      <c r="MLI694" s="34"/>
      <c r="MLJ694" s="34"/>
      <c r="MLK694" s="34"/>
      <c r="MLL694" s="34"/>
      <c r="MLM694" s="34"/>
      <c r="MLN694" s="34"/>
      <c r="MLO694" s="34"/>
      <c r="MLP694" s="34"/>
      <c r="MLQ694" s="34"/>
      <c r="MLR694" s="34"/>
      <c r="MLS694" s="34"/>
      <c r="MLT694" s="34"/>
      <c r="MLU694" s="34"/>
      <c r="MLV694" s="34"/>
      <c r="MLW694" s="34"/>
      <c r="MLX694" s="34"/>
      <c r="MLY694" s="34"/>
      <c r="MLZ694" s="34"/>
      <c r="MMA694" s="34"/>
      <c r="MMB694" s="34"/>
      <c r="MMC694" s="34"/>
      <c r="MMD694" s="34"/>
      <c r="MME694" s="34"/>
      <c r="MMF694" s="34"/>
      <c r="MMG694" s="34"/>
      <c r="MMH694" s="34"/>
      <c r="MMI694" s="34"/>
      <c r="MMJ694" s="34"/>
      <c r="MMK694" s="34"/>
      <c r="MML694" s="34"/>
      <c r="MMM694" s="34"/>
      <c r="MMN694" s="34"/>
      <c r="MMO694" s="34"/>
      <c r="MMP694" s="34"/>
      <c r="MMQ694" s="34"/>
      <c r="MMR694" s="34"/>
      <c r="MMS694" s="34"/>
      <c r="MMT694" s="34"/>
      <c r="MMU694" s="34"/>
      <c r="MMV694" s="34"/>
      <c r="MMW694" s="34"/>
      <c r="MMX694" s="34"/>
      <c r="MMY694" s="34"/>
      <c r="MMZ694" s="34"/>
      <c r="MNA694" s="34"/>
      <c r="MNB694" s="34"/>
      <c r="MNC694" s="34"/>
      <c r="MND694" s="34"/>
      <c r="MNE694" s="34"/>
      <c r="MNF694" s="34"/>
      <c r="MNG694" s="34"/>
      <c r="MNH694" s="34"/>
      <c r="MNI694" s="34"/>
      <c r="MNJ694" s="34"/>
      <c r="MNK694" s="34"/>
      <c r="MNL694" s="34"/>
      <c r="MNM694" s="34"/>
      <c r="MNN694" s="34"/>
      <c r="MNO694" s="34"/>
      <c r="MNP694" s="34"/>
      <c r="MNQ694" s="34"/>
      <c r="MNR694" s="34"/>
      <c r="MNS694" s="34"/>
      <c r="MNT694" s="34"/>
      <c r="MNU694" s="34"/>
      <c r="MNV694" s="34"/>
      <c r="MNW694" s="34"/>
      <c r="MNX694" s="34"/>
      <c r="MNY694" s="34"/>
      <c r="MNZ694" s="34"/>
      <c r="MOA694" s="34"/>
      <c r="MOB694" s="34"/>
      <c r="MOC694" s="34"/>
      <c r="MOD694" s="34"/>
      <c r="MOE694" s="34"/>
      <c r="MOF694" s="34"/>
      <c r="MOG694" s="34"/>
      <c r="MOH694" s="34"/>
      <c r="MOI694" s="34"/>
      <c r="MOJ694" s="34"/>
      <c r="MOK694" s="34"/>
      <c r="MOL694" s="34"/>
      <c r="MOM694" s="34"/>
      <c r="MON694" s="34"/>
      <c r="MOO694" s="34"/>
      <c r="MOP694" s="34"/>
      <c r="MOQ694" s="34"/>
      <c r="MOR694" s="34"/>
      <c r="MOS694" s="34"/>
      <c r="MOT694" s="34"/>
      <c r="MOU694" s="34"/>
      <c r="MOV694" s="34"/>
      <c r="MOW694" s="34"/>
      <c r="MOX694" s="34"/>
      <c r="MOY694" s="34"/>
      <c r="MOZ694" s="34"/>
      <c r="MPA694" s="34"/>
      <c r="MPB694" s="34"/>
      <c r="MPC694" s="34"/>
      <c r="MPD694" s="34"/>
      <c r="MPE694" s="34"/>
      <c r="MPF694" s="34"/>
      <c r="MPG694" s="34"/>
      <c r="MPH694" s="34"/>
      <c r="MPI694" s="34"/>
      <c r="MPJ694" s="34"/>
      <c r="MPK694" s="34"/>
      <c r="MPL694" s="34"/>
      <c r="MPM694" s="34"/>
      <c r="MPN694" s="34"/>
      <c r="MPO694" s="34"/>
      <c r="MPP694" s="34"/>
      <c r="MPQ694" s="34"/>
      <c r="MPR694" s="34"/>
      <c r="MPS694" s="34"/>
      <c r="MPT694" s="34"/>
      <c r="MPU694" s="34"/>
      <c r="MPV694" s="34"/>
      <c r="MPW694" s="34"/>
      <c r="MPX694" s="34"/>
      <c r="MPY694" s="34"/>
      <c r="MPZ694" s="34"/>
      <c r="MQA694" s="34"/>
      <c r="MQB694" s="34"/>
      <c r="MQC694" s="34"/>
      <c r="MQD694" s="34"/>
      <c r="MQE694" s="34"/>
      <c r="MQF694" s="34"/>
      <c r="MQG694" s="34"/>
      <c r="MQH694" s="34"/>
      <c r="MQI694" s="34"/>
      <c r="MQJ694" s="34"/>
      <c r="MQK694" s="34"/>
      <c r="MQL694" s="34"/>
      <c r="MQM694" s="34"/>
      <c r="MQN694" s="34"/>
      <c r="MQO694" s="34"/>
      <c r="MQP694" s="34"/>
      <c r="MQQ694" s="34"/>
      <c r="MQR694" s="34"/>
      <c r="MQS694" s="34"/>
      <c r="MQT694" s="34"/>
      <c r="MQU694" s="34"/>
      <c r="MQV694" s="34"/>
      <c r="MQW694" s="34"/>
      <c r="MQX694" s="34"/>
      <c r="MQY694" s="34"/>
      <c r="MQZ694" s="34"/>
      <c r="MRA694" s="34"/>
      <c r="MRB694" s="34"/>
      <c r="MRC694" s="34"/>
      <c r="MRD694" s="34"/>
      <c r="MRE694" s="34"/>
      <c r="MRF694" s="34"/>
      <c r="MRG694" s="34"/>
      <c r="MRH694" s="34"/>
      <c r="MRI694" s="34"/>
      <c r="MRJ694" s="34"/>
      <c r="MRK694" s="34"/>
      <c r="MRL694" s="34"/>
      <c r="MRM694" s="34"/>
      <c r="MRN694" s="34"/>
      <c r="MRO694" s="34"/>
      <c r="MRP694" s="34"/>
      <c r="MRQ694" s="34"/>
      <c r="MRR694" s="34"/>
      <c r="MRS694" s="34"/>
      <c r="MRT694" s="34"/>
      <c r="MRU694" s="34"/>
      <c r="MRV694" s="34"/>
      <c r="MRW694" s="34"/>
      <c r="MRX694" s="34"/>
      <c r="MRY694" s="34"/>
      <c r="MRZ694" s="34"/>
      <c r="MSA694" s="34"/>
      <c r="MSB694" s="34"/>
      <c r="MSC694" s="34"/>
      <c r="MSD694" s="34"/>
      <c r="MSE694" s="34"/>
      <c r="MSF694" s="34"/>
      <c r="MSG694" s="34"/>
      <c r="MSH694" s="34"/>
      <c r="MSI694" s="34"/>
      <c r="MSJ694" s="34"/>
      <c r="MSK694" s="34"/>
      <c r="MSL694" s="34"/>
      <c r="MSM694" s="34"/>
      <c r="MSN694" s="34"/>
      <c r="MSO694" s="34"/>
      <c r="MSP694" s="34"/>
      <c r="MSQ694" s="34"/>
      <c r="MSR694" s="34"/>
      <c r="MSS694" s="34"/>
      <c r="MST694" s="34"/>
      <c r="MSU694" s="34"/>
      <c r="MSV694" s="34"/>
      <c r="MSW694" s="34"/>
      <c r="MSX694" s="34"/>
      <c r="MSY694" s="34"/>
      <c r="MSZ694" s="34"/>
      <c r="MTA694" s="34"/>
      <c r="MTB694" s="34"/>
      <c r="MTC694" s="34"/>
      <c r="MTD694" s="34"/>
      <c r="MTE694" s="34"/>
      <c r="MTF694" s="34"/>
      <c r="MTG694" s="34"/>
      <c r="MTH694" s="34"/>
      <c r="MTI694" s="34"/>
      <c r="MTJ694" s="34"/>
      <c r="MTK694" s="34"/>
      <c r="MTL694" s="34"/>
      <c r="MTM694" s="34"/>
      <c r="MTN694" s="34"/>
      <c r="MTO694" s="34"/>
      <c r="MTP694" s="34"/>
      <c r="MTQ694" s="34"/>
      <c r="MTR694" s="34"/>
      <c r="MTS694" s="34"/>
      <c r="MTT694" s="34"/>
      <c r="MTU694" s="34"/>
      <c r="MTV694" s="34"/>
      <c r="MTW694" s="34"/>
      <c r="MTX694" s="34"/>
      <c r="MTY694" s="34"/>
      <c r="MTZ694" s="34"/>
      <c r="MUA694" s="34"/>
      <c r="MUB694" s="34"/>
      <c r="MUC694" s="34"/>
      <c r="MUD694" s="34"/>
      <c r="MUE694" s="34"/>
      <c r="MUF694" s="34"/>
      <c r="MUG694" s="34"/>
      <c r="MUH694" s="34"/>
      <c r="MUI694" s="34"/>
      <c r="MUJ694" s="34"/>
      <c r="MUK694" s="34"/>
      <c r="MUL694" s="34"/>
      <c r="MUM694" s="34"/>
      <c r="MUN694" s="34"/>
      <c r="MUO694" s="34"/>
      <c r="MUP694" s="34"/>
      <c r="MUQ694" s="34"/>
      <c r="MUR694" s="34"/>
      <c r="MUS694" s="34"/>
      <c r="MUT694" s="34"/>
      <c r="MUU694" s="34"/>
      <c r="MUV694" s="34"/>
      <c r="MUW694" s="34"/>
      <c r="MUX694" s="34"/>
      <c r="MUY694" s="34"/>
      <c r="MUZ694" s="34"/>
      <c r="MVA694" s="34"/>
      <c r="MVB694" s="34"/>
      <c r="MVC694" s="34"/>
      <c r="MVD694" s="34"/>
      <c r="MVE694" s="34"/>
      <c r="MVF694" s="34"/>
      <c r="MVG694" s="34"/>
      <c r="MVH694" s="34"/>
      <c r="MVI694" s="34"/>
      <c r="MVJ694" s="34"/>
      <c r="MVK694" s="34"/>
      <c r="MVL694" s="34"/>
      <c r="MVM694" s="34"/>
      <c r="MVN694" s="34"/>
      <c r="MVO694" s="34"/>
      <c r="MVP694" s="34"/>
      <c r="MVQ694" s="34"/>
      <c r="MVR694" s="34"/>
      <c r="MVS694" s="34"/>
      <c r="MVT694" s="34"/>
      <c r="MVU694" s="34"/>
      <c r="MVV694" s="34"/>
      <c r="MVW694" s="34"/>
      <c r="MVX694" s="34"/>
      <c r="MVY694" s="34"/>
      <c r="MVZ694" s="34"/>
      <c r="MWA694" s="34"/>
      <c r="MWB694" s="34"/>
      <c r="MWC694" s="34"/>
      <c r="MWD694" s="34"/>
      <c r="MWE694" s="34"/>
      <c r="MWF694" s="34"/>
      <c r="MWG694" s="34"/>
      <c r="MWH694" s="34"/>
      <c r="MWI694" s="34"/>
      <c r="MWJ694" s="34"/>
      <c r="MWK694" s="34"/>
      <c r="MWL694" s="34"/>
      <c r="MWM694" s="34"/>
      <c r="MWN694" s="34"/>
      <c r="MWO694" s="34"/>
      <c r="MWP694" s="34"/>
      <c r="MWQ694" s="34"/>
      <c r="MWR694" s="34"/>
      <c r="MWS694" s="34"/>
      <c r="MWT694" s="34"/>
      <c r="MWU694" s="34"/>
      <c r="MWV694" s="34"/>
      <c r="MWW694" s="34"/>
      <c r="MWX694" s="34"/>
      <c r="MWY694" s="34"/>
      <c r="MWZ694" s="34"/>
      <c r="MXA694" s="34"/>
      <c r="MXB694" s="34"/>
      <c r="MXC694" s="34"/>
      <c r="MXD694" s="34"/>
      <c r="MXE694" s="34"/>
      <c r="MXF694" s="34"/>
      <c r="MXG694" s="34"/>
      <c r="MXH694" s="34"/>
      <c r="MXI694" s="34"/>
      <c r="MXJ694" s="34"/>
      <c r="MXK694" s="34"/>
      <c r="MXL694" s="34"/>
      <c r="MXM694" s="34"/>
      <c r="MXN694" s="34"/>
      <c r="MXO694" s="34"/>
      <c r="MXP694" s="34"/>
      <c r="MXQ694" s="34"/>
      <c r="MXR694" s="34"/>
      <c r="MXS694" s="34"/>
      <c r="MXT694" s="34"/>
      <c r="MXU694" s="34"/>
      <c r="MXV694" s="34"/>
      <c r="MXW694" s="34"/>
      <c r="MXX694" s="34"/>
      <c r="MXY694" s="34"/>
      <c r="MXZ694" s="34"/>
      <c r="MYA694" s="34"/>
      <c r="MYB694" s="34"/>
      <c r="MYC694" s="34"/>
      <c r="MYD694" s="34"/>
      <c r="MYE694" s="34"/>
      <c r="MYF694" s="34"/>
      <c r="MYG694" s="34"/>
      <c r="MYH694" s="34"/>
      <c r="MYI694" s="34"/>
      <c r="MYJ694" s="34"/>
      <c r="MYK694" s="34"/>
      <c r="MYL694" s="34"/>
      <c r="MYM694" s="34"/>
      <c r="MYN694" s="34"/>
      <c r="MYO694" s="34"/>
      <c r="MYP694" s="34"/>
      <c r="MYQ694" s="34"/>
      <c r="MYR694" s="34"/>
      <c r="MYS694" s="34"/>
      <c r="MYT694" s="34"/>
      <c r="MYU694" s="34"/>
      <c r="MYV694" s="34"/>
      <c r="MYW694" s="34"/>
      <c r="MYX694" s="34"/>
      <c r="MYY694" s="34"/>
      <c r="MYZ694" s="34"/>
      <c r="MZA694" s="34"/>
      <c r="MZB694" s="34"/>
      <c r="MZC694" s="34"/>
      <c r="MZD694" s="34"/>
      <c r="MZE694" s="34"/>
      <c r="MZF694" s="34"/>
      <c r="MZG694" s="34"/>
      <c r="MZH694" s="34"/>
      <c r="MZI694" s="34"/>
      <c r="MZJ694" s="34"/>
      <c r="MZK694" s="34"/>
      <c r="MZL694" s="34"/>
      <c r="MZM694" s="34"/>
      <c r="MZN694" s="34"/>
      <c r="MZO694" s="34"/>
      <c r="MZP694" s="34"/>
      <c r="MZQ694" s="34"/>
      <c r="MZR694" s="34"/>
      <c r="MZS694" s="34"/>
      <c r="MZT694" s="34"/>
      <c r="MZU694" s="34"/>
      <c r="MZV694" s="34"/>
      <c r="MZW694" s="34"/>
      <c r="MZX694" s="34"/>
      <c r="MZY694" s="34"/>
      <c r="MZZ694" s="34"/>
      <c r="NAA694" s="34"/>
      <c r="NAB694" s="34"/>
      <c r="NAC694" s="34"/>
      <c r="NAD694" s="34"/>
      <c r="NAE694" s="34"/>
      <c r="NAF694" s="34"/>
      <c r="NAG694" s="34"/>
      <c r="NAH694" s="34"/>
      <c r="NAI694" s="34"/>
      <c r="NAJ694" s="34"/>
      <c r="NAK694" s="34"/>
      <c r="NAL694" s="34"/>
      <c r="NAM694" s="34"/>
      <c r="NAN694" s="34"/>
      <c r="NAO694" s="34"/>
      <c r="NAP694" s="34"/>
      <c r="NAQ694" s="34"/>
      <c r="NAR694" s="34"/>
      <c r="NAS694" s="34"/>
      <c r="NAT694" s="34"/>
      <c r="NAU694" s="34"/>
      <c r="NAV694" s="34"/>
      <c r="NAW694" s="34"/>
      <c r="NAX694" s="34"/>
      <c r="NAY694" s="34"/>
      <c r="NAZ694" s="34"/>
      <c r="NBA694" s="34"/>
      <c r="NBB694" s="34"/>
      <c r="NBC694" s="34"/>
      <c r="NBD694" s="34"/>
      <c r="NBE694" s="34"/>
      <c r="NBF694" s="34"/>
      <c r="NBG694" s="34"/>
      <c r="NBH694" s="34"/>
      <c r="NBI694" s="34"/>
      <c r="NBJ694" s="34"/>
      <c r="NBK694" s="34"/>
      <c r="NBL694" s="34"/>
      <c r="NBM694" s="34"/>
      <c r="NBN694" s="34"/>
      <c r="NBO694" s="34"/>
      <c r="NBP694" s="34"/>
      <c r="NBQ694" s="34"/>
      <c r="NBR694" s="34"/>
      <c r="NBS694" s="34"/>
      <c r="NBT694" s="34"/>
      <c r="NBU694" s="34"/>
      <c r="NBV694" s="34"/>
      <c r="NBW694" s="34"/>
      <c r="NBX694" s="34"/>
      <c r="NBY694" s="34"/>
      <c r="NBZ694" s="34"/>
      <c r="NCA694" s="34"/>
      <c r="NCB694" s="34"/>
      <c r="NCC694" s="34"/>
      <c r="NCD694" s="34"/>
      <c r="NCE694" s="34"/>
      <c r="NCF694" s="34"/>
      <c r="NCG694" s="34"/>
      <c r="NCH694" s="34"/>
      <c r="NCI694" s="34"/>
      <c r="NCJ694" s="34"/>
      <c r="NCK694" s="34"/>
      <c r="NCL694" s="34"/>
      <c r="NCM694" s="34"/>
      <c r="NCN694" s="34"/>
      <c r="NCO694" s="34"/>
      <c r="NCP694" s="34"/>
      <c r="NCQ694" s="34"/>
      <c r="NCR694" s="34"/>
      <c r="NCS694" s="34"/>
      <c r="NCT694" s="34"/>
      <c r="NCU694" s="34"/>
      <c r="NCV694" s="34"/>
      <c r="NCW694" s="34"/>
      <c r="NCX694" s="34"/>
      <c r="NCY694" s="34"/>
      <c r="NCZ694" s="34"/>
      <c r="NDA694" s="34"/>
      <c r="NDB694" s="34"/>
      <c r="NDC694" s="34"/>
      <c r="NDD694" s="34"/>
      <c r="NDE694" s="34"/>
      <c r="NDF694" s="34"/>
      <c r="NDG694" s="34"/>
      <c r="NDH694" s="34"/>
      <c r="NDI694" s="34"/>
      <c r="NDJ694" s="34"/>
      <c r="NDK694" s="34"/>
      <c r="NDL694" s="34"/>
      <c r="NDM694" s="34"/>
      <c r="NDN694" s="34"/>
      <c r="NDO694" s="34"/>
      <c r="NDP694" s="34"/>
      <c r="NDQ694" s="34"/>
      <c r="NDR694" s="34"/>
      <c r="NDS694" s="34"/>
      <c r="NDT694" s="34"/>
      <c r="NDU694" s="34"/>
      <c r="NDV694" s="34"/>
      <c r="NDW694" s="34"/>
      <c r="NDX694" s="34"/>
      <c r="NDY694" s="34"/>
      <c r="NDZ694" s="34"/>
      <c r="NEA694" s="34"/>
      <c r="NEB694" s="34"/>
      <c r="NEC694" s="34"/>
      <c r="NED694" s="34"/>
      <c r="NEE694" s="34"/>
      <c r="NEF694" s="34"/>
      <c r="NEG694" s="34"/>
      <c r="NEH694" s="34"/>
      <c r="NEI694" s="34"/>
      <c r="NEJ694" s="34"/>
      <c r="NEK694" s="34"/>
      <c r="NEL694" s="34"/>
      <c r="NEM694" s="34"/>
      <c r="NEN694" s="34"/>
      <c r="NEO694" s="34"/>
      <c r="NEP694" s="34"/>
      <c r="NEQ694" s="34"/>
      <c r="NER694" s="34"/>
      <c r="NES694" s="34"/>
      <c r="NET694" s="34"/>
      <c r="NEU694" s="34"/>
      <c r="NEV694" s="34"/>
      <c r="NEW694" s="34"/>
      <c r="NEX694" s="34"/>
      <c r="NEY694" s="34"/>
      <c r="NEZ694" s="34"/>
      <c r="NFA694" s="34"/>
      <c r="NFB694" s="34"/>
      <c r="NFC694" s="34"/>
      <c r="NFD694" s="34"/>
      <c r="NFE694" s="34"/>
      <c r="NFF694" s="34"/>
      <c r="NFG694" s="34"/>
      <c r="NFH694" s="34"/>
      <c r="NFI694" s="34"/>
      <c r="NFJ694" s="34"/>
      <c r="NFK694" s="34"/>
      <c r="NFL694" s="34"/>
      <c r="NFM694" s="34"/>
      <c r="NFN694" s="34"/>
      <c r="NFO694" s="34"/>
      <c r="NFP694" s="34"/>
      <c r="NFQ694" s="34"/>
      <c r="NFR694" s="34"/>
      <c r="NFS694" s="34"/>
      <c r="NFT694" s="34"/>
      <c r="NFU694" s="34"/>
      <c r="NFV694" s="34"/>
      <c r="NFW694" s="34"/>
      <c r="NFX694" s="34"/>
      <c r="NFY694" s="34"/>
      <c r="NFZ694" s="34"/>
      <c r="NGA694" s="34"/>
      <c r="NGB694" s="34"/>
      <c r="NGC694" s="34"/>
      <c r="NGD694" s="34"/>
      <c r="NGE694" s="34"/>
      <c r="NGF694" s="34"/>
      <c r="NGG694" s="34"/>
      <c r="NGH694" s="34"/>
      <c r="NGI694" s="34"/>
      <c r="NGJ694" s="34"/>
      <c r="NGK694" s="34"/>
      <c r="NGL694" s="34"/>
      <c r="NGM694" s="34"/>
      <c r="NGN694" s="34"/>
      <c r="NGO694" s="34"/>
      <c r="NGP694" s="34"/>
      <c r="NGQ694" s="34"/>
      <c r="NGR694" s="34"/>
      <c r="NGS694" s="34"/>
      <c r="NGT694" s="34"/>
      <c r="NGU694" s="34"/>
      <c r="NGV694" s="34"/>
      <c r="NGW694" s="34"/>
      <c r="NGX694" s="34"/>
      <c r="NGY694" s="34"/>
      <c r="NGZ694" s="34"/>
      <c r="NHA694" s="34"/>
      <c r="NHB694" s="34"/>
      <c r="NHC694" s="34"/>
      <c r="NHD694" s="34"/>
      <c r="NHE694" s="34"/>
      <c r="NHF694" s="34"/>
      <c r="NHG694" s="34"/>
      <c r="NHH694" s="34"/>
      <c r="NHI694" s="34"/>
      <c r="NHJ694" s="34"/>
      <c r="NHK694" s="34"/>
      <c r="NHL694" s="34"/>
      <c r="NHM694" s="34"/>
      <c r="NHN694" s="34"/>
      <c r="NHO694" s="34"/>
      <c r="NHP694" s="34"/>
      <c r="NHQ694" s="34"/>
      <c r="NHR694" s="34"/>
      <c r="NHS694" s="34"/>
      <c r="NHT694" s="34"/>
      <c r="NHU694" s="34"/>
      <c r="NHV694" s="34"/>
      <c r="NHW694" s="34"/>
      <c r="NHX694" s="34"/>
      <c r="NHY694" s="34"/>
      <c r="NHZ694" s="34"/>
      <c r="NIA694" s="34"/>
      <c r="NIB694" s="34"/>
      <c r="NIC694" s="34"/>
      <c r="NID694" s="34"/>
      <c r="NIE694" s="34"/>
      <c r="NIF694" s="34"/>
      <c r="NIG694" s="34"/>
      <c r="NIH694" s="34"/>
      <c r="NII694" s="34"/>
      <c r="NIJ694" s="34"/>
      <c r="NIK694" s="34"/>
      <c r="NIL694" s="34"/>
      <c r="NIM694" s="34"/>
      <c r="NIN694" s="34"/>
      <c r="NIO694" s="34"/>
      <c r="NIP694" s="34"/>
      <c r="NIQ694" s="34"/>
      <c r="NIR694" s="34"/>
      <c r="NIS694" s="34"/>
      <c r="NIT694" s="34"/>
      <c r="NIU694" s="34"/>
      <c r="NIV694" s="34"/>
      <c r="NIW694" s="34"/>
      <c r="NIX694" s="34"/>
      <c r="NIY694" s="34"/>
      <c r="NIZ694" s="34"/>
      <c r="NJA694" s="34"/>
      <c r="NJB694" s="34"/>
      <c r="NJC694" s="34"/>
      <c r="NJD694" s="34"/>
      <c r="NJE694" s="34"/>
      <c r="NJF694" s="34"/>
      <c r="NJG694" s="34"/>
      <c r="NJH694" s="34"/>
      <c r="NJI694" s="34"/>
      <c r="NJJ694" s="34"/>
      <c r="NJK694" s="34"/>
      <c r="NJL694" s="34"/>
      <c r="NJM694" s="34"/>
      <c r="NJN694" s="34"/>
      <c r="NJO694" s="34"/>
      <c r="NJP694" s="34"/>
      <c r="NJQ694" s="34"/>
      <c r="NJR694" s="34"/>
      <c r="NJS694" s="34"/>
      <c r="NJT694" s="34"/>
      <c r="NJU694" s="34"/>
      <c r="NJV694" s="34"/>
      <c r="NJW694" s="34"/>
      <c r="NJX694" s="34"/>
      <c r="NJY694" s="34"/>
      <c r="NJZ694" s="34"/>
      <c r="NKA694" s="34"/>
      <c r="NKB694" s="34"/>
      <c r="NKC694" s="34"/>
      <c r="NKD694" s="34"/>
      <c r="NKE694" s="34"/>
      <c r="NKF694" s="34"/>
      <c r="NKG694" s="34"/>
      <c r="NKH694" s="34"/>
      <c r="NKI694" s="34"/>
      <c r="NKJ694" s="34"/>
      <c r="NKK694" s="34"/>
      <c r="NKL694" s="34"/>
      <c r="NKM694" s="34"/>
      <c r="NKN694" s="34"/>
      <c r="NKO694" s="34"/>
      <c r="NKP694" s="34"/>
      <c r="NKQ694" s="34"/>
      <c r="NKR694" s="34"/>
      <c r="NKS694" s="34"/>
      <c r="NKT694" s="34"/>
      <c r="NKU694" s="34"/>
      <c r="NKV694" s="34"/>
      <c r="NKW694" s="34"/>
      <c r="NKX694" s="34"/>
      <c r="NKY694" s="34"/>
      <c r="NKZ694" s="34"/>
      <c r="NLA694" s="34"/>
      <c r="NLB694" s="34"/>
      <c r="NLC694" s="34"/>
      <c r="NLD694" s="34"/>
      <c r="NLE694" s="34"/>
      <c r="NLF694" s="34"/>
      <c r="NLG694" s="34"/>
      <c r="NLH694" s="34"/>
      <c r="NLI694" s="34"/>
      <c r="NLJ694" s="34"/>
      <c r="NLK694" s="34"/>
      <c r="NLL694" s="34"/>
      <c r="NLM694" s="34"/>
      <c r="NLN694" s="34"/>
      <c r="NLO694" s="34"/>
      <c r="NLP694" s="34"/>
      <c r="NLQ694" s="34"/>
      <c r="NLR694" s="34"/>
      <c r="NLS694" s="34"/>
      <c r="NLT694" s="34"/>
      <c r="NLU694" s="34"/>
      <c r="NLV694" s="34"/>
      <c r="NLW694" s="34"/>
      <c r="NLX694" s="34"/>
      <c r="NLY694" s="34"/>
      <c r="NLZ694" s="34"/>
      <c r="NMA694" s="34"/>
      <c r="NMB694" s="34"/>
      <c r="NMC694" s="34"/>
      <c r="NMD694" s="34"/>
      <c r="NME694" s="34"/>
      <c r="NMF694" s="34"/>
      <c r="NMG694" s="34"/>
      <c r="NMH694" s="34"/>
      <c r="NMI694" s="34"/>
      <c r="NMJ694" s="34"/>
      <c r="NMK694" s="34"/>
      <c r="NML694" s="34"/>
      <c r="NMM694" s="34"/>
      <c r="NMN694" s="34"/>
      <c r="NMO694" s="34"/>
      <c r="NMP694" s="34"/>
      <c r="NMQ694" s="34"/>
      <c r="NMR694" s="34"/>
      <c r="NMS694" s="34"/>
      <c r="NMT694" s="34"/>
      <c r="NMU694" s="34"/>
      <c r="NMV694" s="34"/>
      <c r="NMW694" s="34"/>
      <c r="NMX694" s="34"/>
      <c r="NMY694" s="34"/>
      <c r="NMZ694" s="34"/>
      <c r="NNA694" s="34"/>
      <c r="NNB694" s="34"/>
      <c r="NNC694" s="34"/>
      <c r="NND694" s="34"/>
      <c r="NNE694" s="34"/>
      <c r="NNF694" s="34"/>
      <c r="NNG694" s="34"/>
      <c r="NNH694" s="34"/>
      <c r="NNI694" s="34"/>
      <c r="NNJ694" s="34"/>
      <c r="NNK694" s="34"/>
      <c r="NNL694" s="34"/>
      <c r="NNM694" s="34"/>
      <c r="NNN694" s="34"/>
      <c r="NNO694" s="34"/>
      <c r="NNP694" s="34"/>
      <c r="NNQ694" s="34"/>
      <c r="NNR694" s="34"/>
      <c r="NNS694" s="34"/>
      <c r="NNT694" s="34"/>
      <c r="NNU694" s="34"/>
      <c r="NNV694" s="34"/>
      <c r="NNW694" s="34"/>
      <c r="NNX694" s="34"/>
      <c r="NNY694" s="34"/>
      <c r="NNZ694" s="34"/>
      <c r="NOA694" s="34"/>
      <c r="NOB694" s="34"/>
      <c r="NOC694" s="34"/>
      <c r="NOD694" s="34"/>
      <c r="NOE694" s="34"/>
      <c r="NOF694" s="34"/>
      <c r="NOG694" s="34"/>
      <c r="NOH694" s="34"/>
      <c r="NOI694" s="34"/>
      <c r="NOJ694" s="34"/>
      <c r="NOK694" s="34"/>
      <c r="NOL694" s="34"/>
      <c r="NOM694" s="34"/>
      <c r="NON694" s="34"/>
      <c r="NOO694" s="34"/>
      <c r="NOP694" s="34"/>
      <c r="NOQ694" s="34"/>
      <c r="NOR694" s="34"/>
      <c r="NOS694" s="34"/>
      <c r="NOT694" s="34"/>
      <c r="NOU694" s="34"/>
      <c r="NOV694" s="34"/>
      <c r="NOW694" s="34"/>
      <c r="NOX694" s="34"/>
      <c r="NOY694" s="34"/>
      <c r="NOZ694" s="34"/>
      <c r="NPA694" s="34"/>
      <c r="NPB694" s="34"/>
      <c r="NPC694" s="34"/>
      <c r="NPD694" s="34"/>
      <c r="NPE694" s="34"/>
      <c r="NPF694" s="34"/>
      <c r="NPG694" s="34"/>
      <c r="NPH694" s="34"/>
      <c r="NPI694" s="34"/>
      <c r="NPJ694" s="34"/>
      <c r="NPK694" s="34"/>
      <c r="NPL694" s="34"/>
      <c r="NPM694" s="34"/>
      <c r="NPN694" s="34"/>
      <c r="NPO694" s="34"/>
      <c r="NPP694" s="34"/>
      <c r="NPQ694" s="34"/>
      <c r="NPR694" s="34"/>
      <c r="NPS694" s="34"/>
      <c r="NPT694" s="34"/>
      <c r="NPU694" s="34"/>
      <c r="NPV694" s="34"/>
      <c r="NPW694" s="34"/>
      <c r="NPX694" s="34"/>
      <c r="NPY694" s="34"/>
      <c r="NPZ694" s="34"/>
      <c r="NQA694" s="34"/>
      <c r="NQB694" s="34"/>
      <c r="NQC694" s="34"/>
      <c r="NQD694" s="34"/>
      <c r="NQE694" s="34"/>
      <c r="NQF694" s="34"/>
      <c r="NQG694" s="34"/>
      <c r="NQH694" s="34"/>
      <c r="NQI694" s="34"/>
      <c r="NQJ694" s="34"/>
      <c r="NQK694" s="34"/>
      <c r="NQL694" s="34"/>
      <c r="NQM694" s="34"/>
      <c r="NQN694" s="34"/>
      <c r="NQO694" s="34"/>
      <c r="NQP694" s="34"/>
      <c r="NQQ694" s="34"/>
      <c r="NQR694" s="34"/>
      <c r="NQS694" s="34"/>
      <c r="NQT694" s="34"/>
      <c r="NQU694" s="34"/>
      <c r="NQV694" s="34"/>
      <c r="NQW694" s="34"/>
      <c r="NQX694" s="34"/>
      <c r="NQY694" s="34"/>
      <c r="NQZ694" s="34"/>
      <c r="NRA694" s="34"/>
      <c r="NRB694" s="34"/>
      <c r="NRC694" s="34"/>
      <c r="NRD694" s="34"/>
      <c r="NRE694" s="34"/>
      <c r="NRF694" s="34"/>
      <c r="NRG694" s="34"/>
      <c r="NRH694" s="34"/>
      <c r="NRI694" s="34"/>
      <c r="NRJ694" s="34"/>
      <c r="NRK694" s="34"/>
      <c r="NRL694" s="34"/>
      <c r="NRM694" s="34"/>
      <c r="NRN694" s="34"/>
      <c r="NRO694" s="34"/>
      <c r="NRP694" s="34"/>
      <c r="NRQ694" s="34"/>
      <c r="NRR694" s="34"/>
      <c r="NRS694" s="34"/>
      <c r="NRT694" s="34"/>
      <c r="NRU694" s="34"/>
      <c r="NRV694" s="34"/>
      <c r="NRW694" s="34"/>
      <c r="NRX694" s="34"/>
      <c r="NRY694" s="34"/>
      <c r="NRZ694" s="34"/>
      <c r="NSA694" s="34"/>
      <c r="NSB694" s="34"/>
      <c r="NSC694" s="34"/>
      <c r="NSD694" s="34"/>
      <c r="NSE694" s="34"/>
      <c r="NSF694" s="34"/>
      <c r="NSG694" s="34"/>
      <c r="NSH694" s="34"/>
      <c r="NSI694" s="34"/>
      <c r="NSJ694" s="34"/>
      <c r="NSK694" s="34"/>
      <c r="NSL694" s="34"/>
      <c r="NSM694" s="34"/>
      <c r="NSN694" s="34"/>
      <c r="NSO694" s="34"/>
      <c r="NSP694" s="34"/>
      <c r="NSQ694" s="34"/>
      <c r="NSR694" s="34"/>
      <c r="NSS694" s="34"/>
      <c r="NST694" s="34"/>
      <c r="NSU694" s="34"/>
      <c r="NSV694" s="34"/>
      <c r="NSW694" s="34"/>
      <c r="NSX694" s="34"/>
      <c r="NSY694" s="34"/>
      <c r="NSZ694" s="34"/>
      <c r="NTA694" s="34"/>
      <c r="NTB694" s="34"/>
      <c r="NTC694" s="34"/>
      <c r="NTD694" s="34"/>
      <c r="NTE694" s="34"/>
      <c r="NTF694" s="34"/>
      <c r="NTG694" s="34"/>
      <c r="NTH694" s="34"/>
      <c r="NTI694" s="34"/>
      <c r="NTJ694" s="34"/>
      <c r="NTK694" s="34"/>
      <c r="NTL694" s="34"/>
      <c r="NTM694" s="34"/>
      <c r="NTN694" s="34"/>
      <c r="NTO694" s="34"/>
      <c r="NTP694" s="34"/>
      <c r="NTQ694" s="34"/>
      <c r="NTR694" s="34"/>
      <c r="NTS694" s="34"/>
      <c r="NTT694" s="34"/>
      <c r="NTU694" s="34"/>
      <c r="NTV694" s="34"/>
      <c r="NTW694" s="34"/>
      <c r="NTX694" s="34"/>
      <c r="NTY694" s="34"/>
      <c r="NTZ694" s="34"/>
      <c r="NUA694" s="34"/>
      <c r="NUB694" s="34"/>
      <c r="NUC694" s="34"/>
      <c r="NUD694" s="34"/>
      <c r="NUE694" s="34"/>
      <c r="NUF694" s="34"/>
      <c r="NUG694" s="34"/>
      <c r="NUH694" s="34"/>
      <c r="NUI694" s="34"/>
      <c r="NUJ694" s="34"/>
      <c r="NUK694" s="34"/>
      <c r="NUL694" s="34"/>
      <c r="NUM694" s="34"/>
      <c r="NUN694" s="34"/>
      <c r="NUO694" s="34"/>
      <c r="NUP694" s="34"/>
      <c r="NUQ694" s="34"/>
      <c r="NUR694" s="34"/>
      <c r="NUS694" s="34"/>
      <c r="NUT694" s="34"/>
      <c r="NUU694" s="34"/>
      <c r="NUV694" s="34"/>
      <c r="NUW694" s="34"/>
      <c r="NUX694" s="34"/>
      <c r="NUY694" s="34"/>
      <c r="NUZ694" s="34"/>
      <c r="NVA694" s="34"/>
      <c r="NVB694" s="34"/>
      <c r="NVC694" s="34"/>
      <c r="NVD694" s="34"/>
      <c r="NVE694" s="34"/>
      <c r="NVF694" s="34"/>
      <c r="NVG694" s="34"/>
      <c r="NVH694" s="34"/>
      <c r="NVI694" s="34"/>
      <c r="NVJ694" s="34"/>
      <c r="NVK694" s="34"/>
      <c r="NVL694" s="34"/>
      <c r="NVM694" s="34"/>
      <c r="NVN694" s="34"/>
      <c r="NVO694" s="34"/>
      <c r="NVP694" s="34"/>
      <c r="NVQ694" s="34"/>
      <c r="NVR694" s="34"/>
      <c r="NVS694" s="34"/>
      <c r="NVT694" s="34"/>
      <c r="NVU694" s="34"/>
      <c r="NVV694" s="34"/>
      <c r="NVW694" s="34"/>
      <c r="NVX694" s="34"/>
      <c r="NVY694" s="34"/>
      <c r="NVZ694" s="34"/>
      <c r="NWA694" s="34"/>
      <c r="NWB694" s="34"/>
      <c r="NWC694" s="34"/>
      <c r="NWD694" s="34"/>
      <c r="NWE694" s="34"/>
      <c r="NWF694" s="34"/>
      <c r="NWG694" s="34"/>
      <c r="NWH694" s="34"/>
      <c r="NWI694" s="34"/>
      <c r="NWJ694" s="34"/>
      <c r="NWK694" s="34"/>
      <c r="NWL694" s="34"/>
      <c r="NWM694" s="34"/>
      <c r="NWN694" s="34"/>
      <c r="NWO694" s="34"/>
      <c r="NWP694" s="34"/>
      <c r="NWQ694" s="34"/>
      <c r="NWR694" s="34"/>
      <c r="NWS694" s="34"/>
      <c r="NWT694" s="34"/>
      <c r="NWU694" s="34"/>
      <c r="NWV694" s="34"/>
      <c r="NWW694" s="34"/>
      <c r="NWX694" s="34"/>
      <c r="NWY694" s="34"/>
      <c r="NWZ694" s="34"/>
      <c r="NXA694" s="34"/>
      <c r="NXB694" s="34"/>
      <c r="NXC694" s="34"/>
      <c r="NXD694" s="34"/>
      <c r="NXE694" s="34"/>
      <c r="NXF694" s="34"/>
      <c r="NXG694" s="34"/>
      <c r="NXH694" s="34"/>
      <c r="NXI694" s="34"/>
      <c r="NXJ694" s="34"/>
      <c r="NXK694" s="34"/>
      <c r="NXL694" s="34"/>
      <c r="NXM694" s="34"/>
      <c r="NXN694" s="34"/>
      <c r="NXO694" s="34"/>
      <c r="NXP694" s="34"/>
      <c r="NXQ694" s="34"/>
      <c r="NXR694" s="34"/>
      <c r="NXS694" s="34"/>
      <c r="NXT694" s="34"/>
      <c r="NXU694" s="34"/>
      <c r="NXV694" s="34"/>
      <c r="NXW694" s="34"/>
      <c r="NXX694" s="34"/>
      <c r="NXY694" s="34"/>
      <c r="NXZ694" s="34"/>
      <c r="NYA694" s="34"/>
      <c r="NYB694" s="34"/>
      <c r="NYC694" s="34"/>
    </row>
    <row r="695" spans="1:10117" s="28" customFormat="1" ht="270.75" customHeight="1">
      <c r="A695" s="24">
        <v>603</v>
      </c>
      <c r="B695" s="24">
        <v>570</v>
      </c>
      <c r="C695" s="50" t="s">
        <v>1489</v>
      </c>
      <c r="D695" s="37" t="s">
        <v>1488</v>
      </c>
      <c r="E695" s="25" t="s">
        <v>1573</v>
      </c>
      <c r="F695" s="25">
        <v>261</v>
      </c>
      <c r="G695" s="25"/>
      <c r="H695" s="27">
        <v>799962.11</v>
      </c>
      <c r="I695" s="27">
        <v>0</v>
      </c>
      <c r="J695" s="31">
        <f t="shared" si="81"/>
        <v>799962.11</v>
      </c>
      <c r="K695" s="111"/>
      <c r="L695" s="89" t="s">
        <v>1490</v>
      </c>
      <c r="M695" s="38"/>
      <c r="N695" s="26" t="s">
        <v>306</v>
      </c>
      <c r="O695" s="38"/>
      <c r="P695" s="34"/>
      <c r="Q695" s="35"/>
      <c r="R695" s="35"/>
      <c r="S695" s="35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  <c r="IV695" s="34"/>
      <c r="IW695" s="34"/>
      <c r="IX695" s="34"/>
      <c r="IY695" s="34"/>
      <c r="IZ695" s="34"/>
      <c r="JA695" s="34"/>
      <c r="JB695" s="34"/>
      <c r="JC695" s="34"/>
      <c r="JD695" s="34"/>
      <c r="JE695" s="34"/>
      <c r="JF695" s="34"/>
      <c r="JG695" s="34"/>
      <c r="JH695" s="34"/>
      <c r="JI695" s="34"/>
      <c r="JJ695" s="34"/>
      <c r="JK695" s="34"/>
      <c r="JL695" s="34"/>
      <c r="JM695" s="34"/>
      <c r="JN695" s="34"/>
      <c r="JO695" s="34"/>
      <c r="JP695" s="34"/>
      <c r="JQ695" s="34"/>
      <c r="JR695" s="34"/>
      <c r="JS695" s="34"/>
      <c r="JT695" s="34"/>
      <c r="JU695" s="34"/>
      <c r="JV695" s="34"/>
      <c r="JW695" s="34"/>
      <c r="JX695" s="34"/>
      <c r="JY695" s="34"/>
      <c r="JZ695" s="34"/>
      <c r="KA695" s="34"/>
      <c r="KB695" s="34"/>
      <c r="KC695" s="34"/>
      <c r="KD695" s="34"/>
      <c r="KE695" s="34"/>
      <c r="KF695" s="34"/>
      <c r="KG695" s="34"/>
      <c r="KH695" s="34"/>
      <c r="KI695" s="34"/>
      <c r="KJ695" s="34"/>
      <c r="KK695" s="34"/>
      <c r="KL695" s="34"/>
      <c r="KM695" s="34"/>
      <c r="KN695" s="34"/>
      <c r="KO695" s="34"/>
      <c r="KP695" s="34"/>
      <c r="KQ695" s="34"/>
      <c r="KR695" s="34"/>
      <c r="KS695" s="34"/>
      <c r="KT695" s="34"/>
      <c r="KU695" s="34"/>
      <c r="KV695" s="34"/>
      <c r="KW695" s="34"/>
      <c r="KX695" s="34"/>
      <c r="KY695" s="34"/>
      <c r="KZ695" s="34"/>
      <c r="LA695" s="34"/>
      <c r="LB695" s="34"/>
      <c r="LC695" s="34"/>
      <c r="LD695" s="34"/>
      <c r="LE695" s="34"/>
      <c r="LF695" s="34"/>
      <c r="LG695" s="34"/>
      <c r="LH695" s="34"/>
      <c r="LI695" s="34"/>
      <c r="LJ695" s="34"/>
      <c r="LK695" s="34"/>
      <c r="LL695" s="34"/>
      <c r="LM695" s="34"/>
      <c r="LN695" s="34"/>
      <c r="LO695" s="34"/>
      <c r="LP695" s="34"/>
      <c r="LQ695" s="34"/>
      <c r="LR695" s="34"/>
      <c r="LS695" s="34"/>
      <c r="LT695" s="34"/>
      <c r="LU695" s="34"/>
      <c r="LV695" s="34"/>
      <c r="LW695" s="34"/>
      <c r="LX695" s="34"/>
      <c r="LY695" s="34"/>
      <c r="LZ695" s="34"/>
      <c r="MA695" s="34"/>
      <c r="MB695" s="34"/>
      <c r="MC695" s="34"/>
      <c r="MD695" s="34"/>
      <c r="ME695" s="34"/>
      <c r="MF695" s="34"/>
      <c r="MG695" s="34"/>
      <c r="MH695" s="34"/>
      <c r="MI695" s="34"/>
      <c r="MJ695" s="34"/>
      <c r="MK695" s="34"/>
      <c r="ML695" s="34"/>
      <c r="MM695" s="34"/>
      <c r="MN695" s="34"/>
      <c r="MO695" s="34"/>
      <c r="MP695" s="34"/>
      <c r="MQ695" s="34"/>
      <c r="MR695" s="34"/>
      <c r="MS695" s="34"/>
      <c r="MT695" s="34"/>
      <c r="MU695" s="34"/>
      <c r="MV695" s="34"/>
      <c r="MW695" s="34"/>
      <c r="MX695" s="34"/>
      <c r="MY695" s="34"/>
      <c r="MZ695" s="34"/>
      <c r="NA695" s="34"/>
      <c r="NB695" s="34"/>
      <c r="NC695" s="34"/>
      <c r="ND695" s="34"/>
      <c r="NE695" s="34"/>
      <c r="NF695" s="34"/>
      <c r="NG695" s="34"/>
      <c r="NH695" s="34"/>
      <c r="NI695" s="34"/>
      <c r="NJ695" s="34"/>
      <c r="NK695" s="34"/>
      <c r="NL695" s="34"/>
      <c r="NM695" s="34"/>
      <c r="NN695" s="34"/>
      <c r="NO695" s="34"/>
      <c r="NP695" s="34"/>
      <c r="NQ695" s="34"/>
      <c r="NR695" s="34"/>
      <c r="NS695" s="34"/>
      <c r="NT695" s="34"/>
      <c r="NU695" s="34"/>
      <c r="NV695" s="34"/>
      <c r="NW695" s="34"/>
      <c r="NX695" s="34"/>
      <c r="NY695" s="34"/>
      <c r="NZ695" s="34"/>
      <c r="OA695" s="34"/>
      <c r="OB695" s="34"/>
      <c r="OC695" s="34"/>
      <c r="OD695" s="34"/>
      <c r="OE695" s="34"/>
      <c r="OF695" s="34"/>
      <c r="OG695" s="34"/>
      <c r="OH695" s="34"/>
      <c r="OI695" s="34"/>
      <c r="OJ695" s="34"/>
      <c r="OK695" s="34"/>
      <c r="OL695" s="34"/>
      <c r="OM695" s="34"/>
      <c r="ON695" s="34"/>
      <c r="OO695" s="34"/>
      <c r="OP695" s="34"/>
      <c r="OQ695" s="34"/>
      <c r="OR695" s="34"/>
      <c r="OS695" s="34"/>
      <c r="OT695" s="34"/>
      <c r="OU695" s="34"/>
      <c r="OV695" s="34"/>
      <c r="OW695" s="34"/>
      <c r="OX695" s="34"/>
      <c r="OY695" s="34"/>
      <c r="OZ695" s="34"/>
      <c r="PA695" s="34"/>
      <c r="PB695" s="34"/>
      <c r="PC695" s="34"/>
      <c r="PD695" s="34"/>
      <c r="PE695" s="34"/>
      <c r="PF695" s="34"/>
      <c r="PG695" s="34"/>
      <c r="PH695" s="34"/>
      <c r="PI695" s="34"/>
      <c r="PJ695" s="34"/>
      <c r="PK695" s="34"/>
      <c r="PL695" s="34"/>
      <c r="PM695" s="34"/>
      <c r="PN695" s="34"/>
      <c r="PO695" s="34"/>
      <c r="PP695" s="34"/>
      <c r="PQ695" s="34"/>
      <c r="PR695" s="34"/>
      <c r="PS695" s="34"/>
      <c r="PT695" s="34"/>
      <c r="PU695" s="34"/>
      <c r="PV695" s="34"/>
      <c r="PW695" s="34"/>
      <c r="PX695" s="34"/>
      <c r="PY695" s="34"/>
      <c r="PZ695" s="34"/>
      <c r="QA695" s="34"/>
      <c r="QB695" s="34"/>
      <c r="QC695" s="34"/>
      <c r="QD695" s="34"/>
      <c r="QE695" s="34"/>
      <c r="QF695" s="34"/>
      <c r="QG695" s="34"/>
      <c r="QH695" s="34"/>
      <c r="QI695" s="34"/>
      <c r="QJ695" s="34"/>
      <c r="QK695" s="34"/>
      <c r="QL695" s="34"/>
      <c r="QM695" s="34"/>
      <c r="QN695" s="34"/>
      <c r="QO695" s="34"/>
      <c r="QP695" s="34"/>
      <c r="QQ695" s="34"/>
      <c r="QR695" s="34"/>
      <c r="QS695" s="34"/>
      <c r="QT695" s="34"/>
      <c r="QU695" s="34"/>
      <c r="QV695" s="34"/>
      <c r="QW695" s="34"/>
      <c r="QX695" s="34"/>
      <c r="QY695" s="34"/>
      <c r="QZ695" s="34"/>
      <c r="RA695" s="34"/>
      <c r="RB695" s="34"/>
      <c r="RC695" s="34"/>
      <c r="RD695" s="34"/>
      <c r="RE695" s="34"/>
      <c r="RF695" s="34"/>
      <c r="RG695" s="34"/>
      <c r="RH695" s="34"/>
      <c r="RI695" s="34"/>
      <c r="RJ695" s="34"/>
      <c r="RK695" s="34"/>
      <c r="RL695" s="34"/>
      <c r="RM695" s="34"/>
      <c r="RN695" s="34"/>
      <c r="RO695" s="34"/>
      <c r="RP695" s="34"/>
      <c r="RQ695" s="34"/>
      <c r="RR695" s="34"/>
      <c r="RS695" s="34"/>
      <c r="RT695" s="34"/>
      <c r="RU695" s="34"/>
      <c r="RV695" s="34"/>
      <c r="RW695" s="34"/>
      <c r="RX695" s="34"/>
      <c r="RY695" s="34"/>
      <c r="RZ695" s="34"/>
      <c r="SA695" s="34"/>
      <c r="SB695" s="34"/>
      <c r="SC695" s="34"/>
      <c r="SD695" s="34"/>
      <c r="SE695" s="34"/>
      <c r="SF695" s="34"/>
      <c r="SG695" s="34"/>
      <c r="SH695" s="34"/>
      <c r="SI695" s="34"/>
      <c r="SJ695" s="34"/>
      <c r="SK695" s="34"/>
      <c r="SL695" s="34"/>
      <c r="SM695" s="34"/>
      <c r="SN695" s="34"/>
      <c r="SO695" s="34"/>
      <c r="SP695" s="34"/>
      <c r="SQ695" s="34"/>
      <c r="SR695" s="34"/>
      <c r="SS695" s="34"/>
      <c r="ST695" s="34"/>
      <c r="SU695" s="34"/>
      <c r="SV695" s="34"/>
      <c r="SW695" s="34"/>
      <c r="SX695" s="34"/>
      <c r="SY695" s="34"/>
      <c r="SZ695" s="34"/>
      <c r="TA695" s="34"/>
      <c r="TB695" s="34"/>
      <c r="TC695" s="34"/>
      <c r="TD695" s="34"/>
      <c r="TE695" s="34"/>
      <c r="TF695" s="34"/>
      <c r="TG695" s="34"/>
      <c r="TH695" s="34"/>
      <c r="TI695" s="34"/>
      <c r="TJ695" s="34"/>
      <c r="TK695" s="34"/>
      <c r="TL695" s="34"/>
      <c r="TM695" s="34"/>
      <c r="TN695" s="34"/>
      <c r="TO695" s="34"/>
      <c r="TP695" s="34"/>
      <c r="TQ695" s="34"/>
      <c r="TR695" s="34"/>
      <c r="TS695" s="34"/>
      <c r="TT695" s="34"/>
      <c r="TU695" s="34"/>
      <c r="TV695" s="34"/>
      <c r="TW695" s="34"/>
      <c r="TX695" s="34"/>
      <c r="TY695" s="34"/>
      <c r="TZ695" s="34"/>
      <c r="UA695" s="34"/>
      <c r="UB695" s="34"/>
      <c r="UC695" s="34"/>
      <c r="UD695" s="34"/>
      <c r="UE695" s="34"/>
      <c r="UF695" s="34"/>
      <c r="UG695" s="34"/>
      <c r="UH695" s="34"/>
      <c r="UI695" s="34"/>
      <c r="UJ695" s="34"/>
      <c r="UK695" s="34"/>
      <c r="UL695" s="34"/>
      <c r="UM695" s="34"/>
      <c r="UN695" s="34"/>
      <c r="UO695" s="34"/>
      <c r="UP695" s="34"/>
      <c r="UQ695" s="34"/>
      <c r="UR695" s="34"/>
      <c r="US695" s="34"/>
      <c r="UT695" s="34"/>
      <c r="UU695" s="34"/>
      <c r="UV695" s="34"/>
      <c r="UW695" s="34"/>
      <c r="UX695" s="34"/>
      <c r="UY695" s="34"/>
      <c r="UZ695" s="34"/>
      <c r="VA695" s="34"/>
      <c r="VB695" s="34"/>
      <c r="VC695" s="34"/>
      <c r="VD695" s="34"/>
      <c r="VE695" s="34"/>
      <c r="VF695" s="34"/>
      <c r="VG695" s="34"/>
      <c r="VH695" s="34"/>
      <c r="VI695" s="34"/>
      <c r="VJ695" s="34"/>
      <c r="VK695" s="34"/>
      <c r="VL695" s="34"/>
      <c r="VM695" s="34"/>
      <c r="VN695" s="34"/>
      <c r="VO695" s="34"/>
      <c r="VP695" s="34"/>
      <c r="VQ695" s="34"/>
      <c r="VR695" s="34"/>
      <c r="VS695" s="34"/>
      <c r="VT695" s="34"/>
      <c r="VU695" s="34"/>
      <c r="VV695" s="34"/>
      <c r="VW695" s="34"/>
      <c r="VX695" s="34"/>
      <c r="VY695" s="34"/>
      <c r="VZ695" s="34"/>
      <c r="WA695" s="34"/>
      <c r="WB695" s="34"/>
      <c r="WC695" s="34"/>
      <c r="WD695" s="34"/>
      <c r="WE695" s="34"/>
      <c r="WF695" s="34"/>
      <c r="WG695" s="34"/>
      <c r="WH695" s="34"/>
      <c r="WI695" s="34"/>
      <c r="WJ695" s="34"/>
      <c r="WK695" s="34"/>
      <c r="WL695" s="34"/>
      <c r="WM695" s="34"/>
      <c r="WN695" s="34"/>
      <c r="WO695" s="34"/>
      <c r="WP695" s="34"/>
      <c r="WQ695" s="34"/>
      <c r="WR695" s="34"/>
      <c r="WS695" s="34"/>
      <c r="WT695" s="34"/>
      <c r="WU695" s="34"/>
      <c r="WV695" s="34"/>
      <c r="WW695" s="34"/>
      <c r="WX695" s="34"/>
      <c r="WY695" s="34"/>
      <c r="WZ695" s="34"/>
      <c r="XA695" s="34"/>
      <c r="XB695" s="34"/>
      <c r="XC695" s="34"/>
      <c r="XD695" s="34"/>
      <c r="XE695" s="34"/>
      <c r="XF695" s="34"/>
      <c r="XG695" s="34"/>
      <c r="XH695" s="34"/>
      <c r="XI695" s="34"/>
      <c r="XJ695" s="34"/>
      <c r="XK695" s="34"/>
      <c r="XL695" s="34"/>
      <c r="XM695" s="34"/>
      <c r="XN695" s="34"/>
      <c r="XO695" s="34"/>
      <c r="XP695" s="34"/>
      <c r="XQ695" s="34"/>
      <c r="XR695" s="34"/>
      <c r="XS695" s="34"/>
      <c r="XT695" s="34"/>
      <c r="XU695" s="34"/>
      <c r="XV695" s="34"/>
      <c r="XW695" s="34"/>
      <c r="XX695" s="34"/>
      <c r="XY695" s="34"/>
      <c r="XZ695" s="34"/>
      <c r="YA695" s="34"/>
      <c r="YB695" s="34"/>
      <c r="YC695" s="34"/>
      <c r="YD695" s="34"/>
      <c r="YE695" s="34"/>
      <c r="YF695" s="34"/>
      <c r="YG695" s="34"/>
      <c r="YH695" s="34"/>
      <c r="YI695" s="34"/>
      <c r="YJ695" s="34"/>
      <c r="YK695" s="34"/>
      <c r="YL695" s="34"/>
      <c r="YM695" s="34"/>
      <c r="YN695" s="34"/>
      <c r="YO695" s="34"/>
      <c r="YP695" s="34"/>
      <c r="YQ695" s="34"/>
      <c r="YR695" s="34"/>
      <c r="YS695" s="34"/>
      <c r="YT695" s="34"/>
      <c r="YU695" s="34"/>
      <c r="YV695" s="34"/>
      <c r="YW695" s="34"/>
      <c r="YX695" s="34"/>
      <c r="YY695" s="34"/>
      <c r="YZ695" s="34"/>
      <c r="ZA695" s="34"/>
      <c r="ZB695" s="34"/>
      <c r="ZC695" s="34"/>
      <c r="ZD695" s="34"/>
      <c r="ZE695" s="34"/>
      <c r="ZF695" s="34"/>
      <c r="ZG695" s="34"/>
      <c r="ZH695" s="34"/>
      <c r="ZI695" s="34"/>
      <c r="ZJ695" s="34"/>
      <c r="ZK695" s="34"/>
      <c r="ZL695" s="34"/>
      <c r="ZM695" s="34"/>
      <c r="ZN695" s="34"/>
      <c r="ZO695" s="34"/>
      <c r="ZP695" s="34"/>
      <c r="ZQ695" s="34"/>
      <c r="ZR695" s="34"/>
      <c r="ZS695" s="34"/>
      <c r="ZT695" s="34"/>
      <c r="ZU695" s="34"/>
      <c r="ZV695" s="34"/>
      <c r="ZW695" s="34"/>
      <c r="ZX695" s="34"/>
      <c r="ZY695" s="34"/>
      <c r="ZZ695" s="34"/>
      <c r="AAA695" s="34"/>
      <c r="AAB695" s="34"/>
      <c r="AAC695" s="34"/>
      <c r="AAD695" s="34"/>
      <c r="AAE695" s="34"/>
      <c r="AAF695" s="34"/>
      <c r="AAG695" s="34"/>
      <c r="AAH695" s="34"/>
      <c r="AAI695" s="34"/>
      <c r="AAJ695" s="34"/>
      <c r="AAK695" s="34"/>
      <c r="AAL695" s="34"/>
      <c r="AAM695" s="34"/>
      <c r="AAN695" s="34"/>
      <c r="AAO695" s="34"/>
      <c r="AAP695" s="34"/>
      <c r="AAQ695" s="34"/>
      <c r="AAR695" s="34"/>
      <c r="AAS695" s="34"/>
      <c r="AAT695" s="34"/>
      <c r="AAU695" s="34"/>
      <c r="AAV695" s="34"/>
      <c r="AAW695" s="34"/>
      <c r="AAX695" s="34"/>
      <c r="AAY695" s="34"/>
      <c r="AAZ695" s="34"/>
      <c r="ABA695" s="34"/>
      <c r="ABB695" s="34"/>
      <c r="ABC695" s="34"/>
      <c r="ABD695" s="34"/>
      <c r="ABE695" s="34"/>
      <c r="ABF695" s="34"/>
      <c r="ABG695" s="34"/>
      <c r="ABH695" s="34"/>
      <c r="ABI695" s="34"/>
      <c r="ABJ695" s="34"/>
      <c r="ABK695" s="34"/>
      <c r="ABL695" s="34"/>
      <c r="ABM695" s="34"/>
      <c r="ABN695" s="34"/>
      <c r="ABO695" s="34"/>
      <c r="ABP695" s="34"/>
      <c r="ABQ695" s="34"/>
      <c r="ABR695" s="34"/>
      <c r="ABS695" s="34"/>
      <c r="ABT695" s="34"/>
      <c r="ABU695" s="34"/>
      <c r="ABV695" s="34"/>
      <c r="ABW695" s="34"/>
      <c r="ABX695" s="34"/>
      <c r="ABY695" s="34"/>
      <c r="ABZ695" s="34"/>
      <c r="ACA695" s="34"/>
      <c r="ACB695" s="34"/>
      <c r="ACC695" s="34"/>
      <c r="ACD695" s="34"/>
      <c r="ACE695" s="34"/>
      <c r="ACF695" s="34"/>
      <c r="ACG695" s="34"/>
      <c r="ACH695" s="34"/>
      <c r="ACI695" s="34"/>
      <c r="ACJ695" s="34"/>
      <c r="ACK695" s="34"/>
      <c r="ACL695" s="34"/>
      <c r="ACM695" s="34"/>
      <c r="ACN695" s="34"/>
      <c r="ACO695" s="34"/>
      <c r="ACP695" s="34"/>
      <c r="ACQ695" s="34"/>
      <c r="ACR695" s="34"/>
      <c r="ACS695" s="34"/>
      <c r="ACT695" s="34"/>
      <c r="ACU695" s="34"/>
      <c r="ACV695" s="34"/>
      <c r="ACW695" s="34"/>
      <c r="ACX695" s="34"/>
      <c r="ACY695" s="34"/>
      <c r="ACZ695" s="34"/>
      <c r="ADA695" s="34"/>
      <c r="ADB695" s="34"/>
      <c r="ADC695" s="34"/>
      <c r="ADD695" s="34"/>
      <c r="ADE695" s="34"/>
      <c r="ADF695" s="34"/>
      <c r="ADG695" s="34"/>
      <c r="ADH695" s="34"/>
      <c r="ADI695" s="34"/>
      <c r="ADJ695" s="34"/>
      <c r="ADK695" s="34"/>
      <c r="ADL695" s="34"/>
      <c r="ADM695" s="34"/>
      <c r="ADN695" s="34"/>
      <c r="ADO695" s="34"/>
      <c r="ADP695" s="34"/>
      <c r="ADQ695" s="34"/>
      <c r="ADR695" s="34"/>
      <c r="ADS695" s="34"/>
      <c r="ADT695" s="34"/>
      <c r="ADU695" s="34"/>
      <c r="ADV695" s="34"/>
      <c r="ADW695" s="34"/>
      <c r="ADX695" s="34"/>
      <c r="ADY695" s="34"/>
      <c r="ADZ695" s="34"/>
      <c r="AEA695" s="34"/>
      <c r="AEB695" s="34"/>
      <c r="AEC695" s="34"/>
      <c r="AED695" s="34"/>
      <c r="AEE695" s="34"/>
      <c r="AEF695" s="34"/>
      <c r="AEG695" s="34"/>
      <c r="AEH695" s="34"/>
      <c r="AEI695" s="34"/>
      <c r="AEJ695" s="34"/>
      <c r="AEK695" s="34"/>
      <c r="AEL695" s="34"/>
      <c r="AEM695" s="34"/>
      <c r="AEN695" s="34"/>
      <c r="AEO695" s="34"/>
      <c r="AEP695" s="34"/>
      <c r="AEQ695" s="34"/>
      <c r="AER695" s="34"/>
      <c r="AES695" s="34"/>
      <c r="AET695" s="34"/>
      <c r="AEU695" s="34"/>
      <c r="AEV695" s="34"/>
      <c r="AEW695" s="34"/>
      <c r="AEX695" s="34"/>
      <c r="AEY695" s="34"/>
      <c r="AEZ695" s="34"/>
      <c r="AFA695" s="34"/>
      <c r="AFB695" s="34"/>
      <c r="AFC695" s="34"/>
      <c r="AFD695" s="34"/>
      <c r="AFE695" s="34"/>
      <c r="AFF695" s="34"/>
      <c r="AFG695" s="34"/>
      <c r="AFH695" s="34"/>
      <c r="AFI695" s="34"/>
      <c r="AFJ695" s="34"/>
      <c r="AFK695" s="34"/>
      <c r="AFL695" s="34"/>
      <c r="AFM695" s="34"/>
      <c r="AFN695" s="34"/>
      <c r="AFO695" s="34"/>
      <c r="AFP695" s="34"/>
      <c r="AFQ695" s="34"/>
      <c r="AFR695" s="34"/>
      <c r="AFS695" s="34"/>
      <c r="AFT695" s="34"/>
      <c r="AFU695" s="34"/>
      <c r="AFV695" s="34"/>
      <c r="AFW695" s="34"/>
      <c r="AFX695" s="34"/>
      <c r="AFY695" s="34"/>
      <c r="AFZ695" s="34"/>
      <c r="AGA695" s="34"/>
      <c r="AGB695" s="34"/>
      <c r="AGC695" s="34"/>
      <c r="AGD695" s="34"/>
      <c r="AGE695" s="34"/>
      <c r="AGF695" s="34"/>
      <c r="AGG695" s="34"/>
      <c r="AGH695" s="34"/>
      <c r="AGI695" s="34"/>
      <c r="AGJ695" s="34"/>
      <c r="AGK695" s="34"/>
      <c r="AGL695" s="34"/>
      <c r="AGM695" s="34"/>
      <c r="AGN695" s="34"/>
      <c r="AGO695" s="34"/>
      <c r="AGP695" s="34"/>
      <c r="AGQ695" s="34"/>
      <c r="AGR695" s="34"/>
      <c r="AGS695" s="34"/>
      <c r="AGT695" s="34"/>
      <c r="AGU695" s="34"/>
      <c r="AGV695" s="34"/>
      <c r="AGW695" s="34"/>
      <c r="AGX695" s="34"/>
      <c r="AGY695" s="34"/>
      <c r="AGZ695" s="34"/>
      <c r="AHA695" s="34"/>
      <c r="AHB695" s="34"/>
      <c r="AHC695" s="34"/>
      <c r="AHD695" s="34"/>
      <c r="AHE695" s="34"/>
      <c r="AHF695" s="34"/>
      <c r="AHG695" s="34"/>
      <c r="AHH695" s="34"/>
      <c r="AHI695" s="34"/>
      <c r="AHJ695" s="34"/>
      <c r="AHK695" s="34"/>
      <c r="AHL695" s="34"/>
      <c r="AHM695" s="34"/>
      <c r="AHN695" s="34"/>
      <c r="AHO695" s="34"/>
      <c r="AHP695" s="34"/>
      <c r="AHQ695" s="34"/>
      <c r="AHR695" s="34"/>
      <c r="AHS695" s="34"/>
      <c r="AHT695" s="34"/>
      <c r="AHU695" s="34"/>
      <c r="AHV695" s="34"/>
      <c r="AHW695" s="34"/>
      <c r="AHX695" s="34"/>
      <c r="AHY695" s="34"/>
      <c r="AHZ695" s="34"/>
      <c r="AIA695" s="34"/>
      <c r="AIB695" s="34"/>
      <c r="AIC695" s="34"/>
      <c r="AID695" s="34"/>
      <c r="AIE695" s="34"/>
      <c r="AIF695" s="34"/>
      <c r="AIG695" s="34"/>
      <c r="AIH695" s="34"/>
      <c r="AII695" s="34"/>
      <c r="AIJ695" s="34"/>
      <c r="AIK695" s="34"/>
      <c r="AIL695" s="34"/>
      <c r="AIM695" s="34"/>
      <c r="AIN695" s="34"/>
      <c r="AIO695" s="34"/>
      <c r="AIP695" s="34"/>
      <c r="AIQ695" s="34"/>
      <c r="AIR695" s="34"/>
      <c r="AIS695" s="34"/>
      <c r="AIT695" s="34"/>
      <c r="AIU695" s="34"/>
      <c r="AIV695" s="34"/>
      <c r="AIW695" s="34"/>
      <c r="AIX695" s="34"/>
      <c r="AIY695" s="34"/>
      <c r="AIZ695" s="34"/>
      <c r="AJA695" s="34"/>
      <c r="AJB695" s="34"/>
      <c r="AJC695" s="34"/>
      <c r="AJD695" s="34"/>
      <c r="AJE695" s="34"/>
      <c r="AJF695" s="34"/>
      <c r="AJG695" s="34"/>
      <c r="AJH695" s="34"/>
      <c r="AJI695" s="34"/>
      <c r="AJJ695" s="34"/>
      <c r="AJK695" s="34"/>
      <c r="AJL695" s="34"/>
      <c r="AJM695" s="34"/>
      <c r="AJN695" s="34"/>
      <c r="AJO695" s="34"/>
      <c r="AJP695" s="34"/>
      <c r="AJQ695" s="34"/>
      <c r="AJR695" s="34"/>
      <c r="AJS695" s="34"/>
      <c r="AJT695" s="34"/>
      <c r="AJU695" s="34"/>
      <c r="AJV695" s="34"/>
      <c r="AJW695" s="34"/>
      <c r="AJX695" s="34"/>
      <c r="AJY695" s="34"/>
      <c r="AJZ695" s="34"/>
      <c r="AKA695" s="34"/>
      <c r="AKB695" s="34"/>
      <c r="AKC695" s="34"/>
      <c r="AKD695" s="34"/>
      <c r="AKE695" s="34"/>
      <c r="AKF695" s="34"/>
      <c r="AKG695" s="34"/>
      <c r="AKH695" s="34"/>
      <c r="AKI695" s="34"/>
      <c r="AKJ695" s="34"/>
      <c r="AKK695" s="34"/>
      <c r="AKL695" s="34"/>
      <c r="AKM695" s="34"/>
      <c r="AKN695" s="34"/>
      <c r="AKO695" s="34"/>
      <c r="AKP695" s="34"/>
      <c r="AKQ695" s="34"/>
      <c r="AKR695" s="34"/>
      <c r="AKS695" s="34"/>
      <c r="AKT695" s="34"/>
      <c r="AKU695" s="34"/>
      <c r="AKV695" s="34"/>
      <c r="AKW695" s="34"/>
      <c r="AKX695" s="34"/>
      <c r="AKY695" s="34"/>
      <c r="AKZ695" s="34"/>
      <c r="ALA695" s="34"/>
      <c r="ALB695" s="34"/>
      <c r="ALC695" s="34"/>
      <c r="ALD695" s="34"/>
      <c r="ALE695" s="34"/>
      <c r="ALF695" s="34"/>
      <c r="ALG695" s="34"/>
      <c r="ALH695" s="34"/>
      <c r="ALI695" s="34"/>
      <c r="ALJ695" s="34"/>
      <c r="ALK695" s="34"/>
      <c r="ALL695" s="34"/>
      <c r="ALM695" s="34"/>
      <c r="ALN695" s="34"/>
      <c r="ALO695" s="34"/>
      <c r="ALP695" s="34"/>
      <c r="ALQ695" s="34"/>
      <c r="ALR695" s="34"/>
      <c r="ALS695" s="34"/>
      <c r="ALT695" s="34"/>
      <c r="ALU695" s="34"/>
      <c r="ALV695" s="34"/>
      <c r="ALW695" s="34"/>
      <c r="ALX695" s="34"/>
      <c r="ALY695" s="34"/>
      <c r="ALZ695" s="34"/>
      <c r="AMA695" s="34"/>
      <c r="AMB695" s="34"/>
      <c r="AMC695" s="34"/>
      <c r="AMD695" s="34"/>
      <c r="AME695" s="34"/>
      <c r="AMF695" s="34"/>
      <c r="AMG695" s="34"/>
      <c r="AMH695" s="34"/>
      <c r="AMI695" s="34"/>
      <c r="AMJ695" s="34"/>
      <c r="AMK695" s="34"/>
      <c r="AML695" s="34"/>
      <c r="AMM695" s="34"/>
      <c r="AMN695" s="34"/>
      <c r="AMO695" s="34"/>
      <c r="AMP695" s="34"/>
      <c r="AMQ695" s="34"/>
      <c r="AMR695" s="34"/>
      <c r="AMS695" s="34"/>
      <c r="AMT695" s="34"/>
      <c r="AMU695" s="34"/>
      <c r="AMV695" s="34"/>
      <c r="AMW695" s="34"/>
      <c r="AMX695" s="34"/>
      <c r="AMY695" s="34"/>
      <c r="AMZ695" s="34"/>
      <c r="ANA695" s="34"/>
      <c r="ANB695" s="34"/>
      <c r="ANC695" s="34"/>
      <c r="AND695" s="34"/>
      <c r="ANE695" s="34"/>
      <c r="ANF695" s="34"/>
      <c r="ANG695" s="34"/>
      <c r="ANH695" s="34"/>
      <c r="ANI695" s="34"/>
      <c r="ANJ695" s="34"/>
      <c r="ANK695" s="34"/>
      <c r="ANL695" s="34"/>
      <c r="ANM695" s="34"/>
      <c r="ANN695" s="34"/>
      <c r="ANO695" s="34"/>
      <c r="ANP695" s="34"/>
      <c r="ANQ695" s="34"/>
      <c r="ANR695" s="34"/>
      <c r="ANS695" s="34"/>
      <c r="ANT695" s="34"/>
      <c r="ANU695" s="34"/>
      <c r="ANV695" s="34"/>
      <c r="ANW695" s="34"/>
      <c r="ANX695" s="34"/>
      <c r="ANY695" s="34"/>
      <c r="ANZ695" s="34"/>
      <c r="AOA695" s="34"/>
      <c r="AOB695" s="34"/>
      <c r="AOC695" s="34"/>
      <c r="AOD695" s="34"/>
      <c r="AOE695" s="34"/>
      <c r="AOF695" s="34"/>
      <c r="AOG695" s="34"/>
      <c r="AOH695" s="34"/>
      <c r="AOI695" s="34"/>
      <c r="AOJ695" s="34"/>
      <c r="AOK695" s="34"/>
      <c r="AOL695" s="34"/>
      <c r="AOM695" s="34"/>
      <c r="AON695" s="34"/>
      <c r="AOO695" s="34"/>
      <c r="AOP695" s="34"/>
      <c r="AOQ695" s="34"/>
      <c r="AOR695" s="34"/>
      <c r="AOS695" s="34"/>
      <c r="AOT695" s="34"/>
      <c r="AOU695" s="34"/>
      <c r="AOV695" s="34"/>
      <c r="AOW695" s="34"/>
      <c r="AOX695" s="34"/>
      <c r="AOY695" s="34"/>
      <c r="AOZ695" s="34"/>
      <c r="APA695" s="34"/>
      <c r="APB695" s="34"/>
      <c r="APC695" s="34"/>
      <c r="APD695" s="34"/>
      <c r="APE695" s="34"/>
      <c r="APF695" s="34"/>
      <c r="APG695" s="34"/>
      <c r="APH695" s="34"/>
      <c r="API695" s="34"/>
      <c r="APJ695" s="34"/>
      <c r="APK695" s="34"/>
      <c r="APL695" s="34"/>
      <c r="APM695" s="34"/>
      <c r="APN695" s="34"/>
      <c r="APO695" s="34"/>
      <c r="APP695" s="34"/>
      <c r="APQ695" s="34"/>
      <c r="APR695" s="34"/>
      <c r="APS695" s="34"/>
      <c r="APT695" s="34"/>
      <c r="APU695" s="34"/>
      <c r="APV695" s="34"/>
      <c r="APW695" s="34"/>
      <c r="APX695" s="34"/>
      <c r="APY695" s="34"/>
      <c r="APZ695" s="34"/>
      <c r="AQA695" s="34"/>
      <c r="AQB695" s="34"/>
      <c r="AQC695" s="34"/>
      <c r="AQD695" s="34"/>
      <c r="AQE695" s="34"/>
      <c r="AQF695" s="34"/>
      <c r="AQG695" s="34"/>
      <c r="AQH695" s="34"/>
      <c r="AQI695" s="34"/>
      <c r="AQJ695" s="34"/>
      <c r="AQK695" s="34"/>
      <c r="AQL695" s="34"/>
      <c r="AQM695" s="34"/>
      <c r="AQN695" s="34"/>
      <c r="AQO695" s="34"/>
      <c r="AQP695" s="34"/>
      <c r="AQQ695" s="34"/>
      <c r="AQR695" s="34"/>
      <c r="AQS695" s="34"/>
      <c r="AQT695" s="34"/>
      <c r="AQU695" s="34"/>
      <c r="AQV695" s="34"/>
      <c r="AQW695" s="34"/>
      <c r="AQX695" s="34"/>
      <c r="AQY695" s="34"/>
      <c r="AQZ695" s="34"/>
      <c r="ARA695" s="34"/>
      <c r="ARB695" s="34"/>
      <c r="ARC695" s="34"/>
      <c r="ARD695" s="34"/>
      <c r="ARE695" s="34"/>
      <c r="ARF695" s="34"/>
      <c r="ARG695" s="34"/>
      <c r="ARH695" s="34"/>
      <c r="ARI695" s="34"/>
      <c r="ARJ695" s="34"/>
      <c r="ARK695" s="34"/>
      <c r="ARL695" s="34"/>
      <c r="ARM695" s="34"/>
      <c r="ARN695" s="34"/>
      <c r="ARO695" s="34"/>
      <c r="ARP695" s="34"/>
      <c r="ARQ695" s="34"/>
      <c r="ARR695" s="34"/>
      <c r="ARS695" s="34"/>
      <c r="ART695" s="34"/>
      <c r="ARU695" s="34"/>
      <c r="ARV695" s="34"/>
      <c r="ARW695" s="34"/>
      <c r="ARX695" s="34"/>
      <c r="ARY695" s="34"/>
      <c r="ARZ695" s="34"/>
      <c r="ASA695" s="34"/>
      <c r="ASB695" s="34"/>
      <c r="ASC695" s="34"/>
      <c r="ASD695" s="34"/>
      <c r="ASE695" s="34"/>
      <c r="ASF695" s="34"/>
      <c r="ASG695" s="34"/>
      <c r="ASH695" s="34"/>
      <c r="ASI695" s="34"/>
      <c r="ASJ695" s="34"/>
      <c r="ASK695" s="34"/>
      <c r="ASL695" s="34"/>
      <c r="ASM695" s="34"/>
      <c r="ASN695" s="34"/>
      <c r="ASO695" s="34"/>
      <c r="ASP695" s="34"/>
      <c r="ASQ695" s="34"/>
      <c r="ASR695" s="34"/>
      <c r="ASS695" s="34"/>
      <c r="AST695" s="34"/>
      <c r="ASU695" s="34"/>
      <c r="ASV695" s="34"/>
      <c r="ASW695" s="34"/>
      <c r="ASX695" s="34"/>
      <c r="ASY695" s="34"/>
      <c r="ASZ695" s="34"/>
      <c r="ATA695" s="34"/>
      <c r="ATB695" s="34"/>
      <c r="ATC695" s="34"/>
      <c r="ATD695" s="34"/>
      <c r="ATE695" s="34"/>
      <c r="ATF695" s="34"/>
      <c r="ATG695" s="34"/>
      <c r="ATH695" s="34"/>
      <c r="ATI695" s="34"/>
      <c r="ATJ695" s="34"/>
      <c r="ATK695" s="34"/>
      <c r="ATL695" s="34"/>
      <c r="ATM695" s="34"/>
      <c r="ATN695" s="34"/>
      <c r="ATO695" s="34"/>
      <c r="ATP695" s="34"/>
      <c r="ATQ695" s="34"/>
      <c r="ATR695" s="34"/>
      <c r="ATS695" s="34"/>
      <c r="ATT695" s="34"/>
      <c r="ATU695" s="34"/>
      <c r="ATV695" s="34"/>
      <c r="ATW695" s="34"/>
      <c r="ATX695" s="34"/>
      <c r="ATY695" s="34"/>
      <c r="ATZ695" s="34"/>
      <c r="AUA695" s="34"/>
      <c r="AUB695" s="34"/>
      <c r="AUC695" s="34"/>
      <c r="AUD695" s="34"/>
      <c r="AUE695" s="34"/>
      <c r="AUF695" s="34"/>
      <c r="AUG695" s="34"/>
      <c r="AUH695" s="34"/>
      <c r="AUI695" s="34"/>
      <c r="AUJ695" s="34"/>
      <c r="AUK695" s="34"/>
      <c r="AUL695" s="34"/>
      <c r="AUM695" s="34"/>
      <c r="AUN695" s="34"/>
      <c r="AUO695" s="34"/>
      <c r="AUP695" s="34"/>
      <c r="AUQ695" s="34"/>
      <c r="AUR695" s="34"/>
      <c r="AUS695" s="34"/>
      <c r="AUT695" s="34"/>
      <c r="AUU695" s="34"/>
      <c r="AUV695" s="34"/>
      <c r="AUW695" s="34"/>
      <c r="AUX695" s="34"/>
      <c r="AUY695" s="34"/>
      <c r="AUZ695" s="34"/>
      <c r="AVA695" s="34"/>
      <c r="AVB695" s="34"/>
      <c r="AVC695" s="34"/>
      <c r="AVD695" s="34"/>
      <c r="AVE695" s="34"/>
      <c r="AVF695" s="34"/>
      <c r="AVG695" s="34"/>
      <c r="AVH695" s="34"/>
      <c r="AVI695" s="34"/>
      <c r="AVJ695" s="34"/>
      <c r="AVK695" s="34"/>
      <c r="AVL695" s="34"/>
      <c r="AVM695" s="34"/>
      <c r="AVN695" s="34"/>
      <c r="AVO695" s="34"/>
      <c r="AVP695" s="34"/>
      <c r="AVQ695" s="34"/>
      <c r="AVR695" s="34"/>
      <c r="AVS695" s="34"/>
      <c r="AVT695" s="34"/>
      <c r="AVU695" s="34"/>
      <c r="AVV695" s="34"/>
      <c r="AVW695" s="34"/>
      <c r="AVX695" s="34"/>
      <c r="AVY695" s="34"/>
      <c r="AVZ695" s="34"/>
      <c r="AWA695" s="34"/>
      <c r="AWB695" s="34"/>
      <c r="AWC695" s="34"/>
      <c r="AWD695" s="34"/>
      <c r="AWE695" s="34"/>
      <c r="AWF695" s="34"/>
      <c r="AWG695" s="34"/>
      <c r="AWH695" s="34"/>
      <c r="AWI695" s="34"/>
      <c r="AWJ695" s="34"/>
      <c r="AWK695" s="34"/>
      <c r="AWL695" s="34"/>
      <c r="AWM695" s="34"/>
      <c r="AWN695" s="34"/>
      <c r="AWO695" s="34"/>
      <c r="AWP695" s="34"/>
      <c r="AWQ695" s="34"/>
      <c r="AWR695" s="34"/>
      <c r="AWS695" s="34"/>
      <c r="AWT695" s="34"/>
      <c r="AWU695" s="34"/>
      <c r="AWV695" s="34"/>
      <c r="AWW695" s="34"/>
      <c r="AWX695" s="34"/>
      <c r="AWY695" s="34"/>
      <c r="AWZ695" s="34"/>
      <c r="AXA695" s="34"/>
      <c r="AXB695" s="34"/>
      <c r="AXC695" s="34"/>
      <c r="AXD695" s="34"/>
      <c r="AXE695" s="34"/>
      <c r="AXF695" s="34"/>
      <c r="AXG695" s="34"/>
      <c r="AXH695" s="34"/>
      <c r="AXI695" s="34"/>
      <c r="AXJ695" s="34"/>
      <c r="AXK695" s="34"/>
      <c r="AXL695" s="34"/>
      <c r="AXM695" s="34"/>
      <c r="AXN695" s="34"/>
      <c r="AXO695" s="34"/>
      <c r="AXP695" s="34"/>
      <c r="AXQ695" s="34"/>
      <c r="AXR695" s="34"/>
      <c r="AXS695" s="34"/>
      <c r="AXT695" s="34"/>
      <c r="AXU695" s="34"/>
      <c r="AXV695" s="34"/>
      <c r="AXW695" s="34"/>
      <c r="AXX695" s="34"/>
      <c r="AXY695" s="34"/>
      <c r="AXZ695" s="34"/>
      <c r="AYA695" s="34"/>
      <c r="AYB695" s="34"/>
      <c r="AYC695" s="34"/>
      <c r="AYD695" s="34"/>
      <c r="AYE695" s="34"/>
      <c r="AYF695" s="34"/>
      <c r="AYG695" s="34"/>
      <c r="AYH695" s="34"/>
      <c r="AYI695" s="34"/>
      <c r="AYJ695" s="34"/>
      <c r="AYK695" s="34"/>
      <c r="AYL695" s="34"/>
      <c r="AYM695" s="34"/>
      <c r="AYN695" s="34"/>
      <c r="AYO695" s="34"/>
      <c r="AYP695" s="34"/>
      <c r="AYQ695" s="34"/>
      <c r="AYR695" s="34"/>
      <c r="AYS695" s="34"/>
      <c r="AYT695" s="34"/>
      <c r="AYU695" s="34"/>
      <c r="AYV695" s="34"/>
      <c r="AYW695" s="34"/>
      <c r="AYX695" s="34"/>
      <c r="AYY695" s="34"/>
      <c r="AYZ695" s="34"/>
      <c r="AZA695" s="34"/>
      <c r="AZB695" s="34"/>
      <c r="AZC695" s="34"/>
      <c r="AZD695" s="34"/>
      <c r="AZE695" s="34"/>
      <c r="AZF695" s="34"/>
      <c r="AZG695" s="34"/>
      <c r="AZH695" s="34"/>
      <c r="AZI695" s="34"/>
      <c r="AZJ695" s="34"/>
      <c r="AZK695" s="34"/>
      <c r="AZL695" s="34"/>
      <c r="AZM695" s="34"/>
      <c r="AZN695" s="34"/>
      <c r="AZO695" s="34"/>
      <c r="AZP695" s="34"/>
      <c r="AZQ695" s="34"/>
      <c r="AZR695" s="34"/>
      <c r="AZS695" s="34"/>
      <c r="AZT695" s="34"/>
      <c r="AZU695" s="34"/>
      <c r="AZV695" s="34"/>
      <c r="AZW695" s="34"/>
      <c r="AZX695" s="34"/>
      <c r="AZY695" s="34"/>
      <c r="AZZ695" s="34"/>
      <c r="BAA695" s="34"/>
      <c r="BAB695" s="34"/>
      <c r="BAC695" s="34"/>
      <c r="BAD695" s="34"/>
      <c r="BAE695" s="34"/>
      <c r="BAF695" s="34"/>
      <c r="BAG695" s="34"/>
      <c r="BAH695" s="34"/>
      <c r="BAI695" s="34"/>
      <c r="BAJ695" s="34"/>
      <c r="BAK695" s="34"/>
      <c r="BAL695" s="34"/>
      <c r="BAM695" s="34"/>
      <c r="BAN695" s="34"/>
      <c r="BAO695" s="34"/>
      <c r="BAP695" s="34"/>
      <c r="BAQ695" s="34"/>
      <c r="BAR695" s="34"/>
      <c r="BAS695" s="34"/>
      <c r="BAT695" s="34"/>
      <c r="BAU695" s="34"/>
      <c r="BAV695" s="34"/>
      <c r="BAW695" s="34"/>
      <c r="BAX695" s="34"/>
      <c r="BAY695" s="34"/>
      <c r="BAZ695" s="34"/>
      <c r="BBA695" s="34"/>
      <c r="BBB695" s="34"/>
      <c r="BBC695" s="34"/>
      <c r="BBD695" s="34"/>
      <c r="BBE695" s="34"/>
      <c r="BBF695" s="34"/>
      <c r="BBG695" s="34"/>
      <c r="BBH695" s="34"/>
      <c r="BBI695" s="34"/>
      <c r="BBJ695" s="34"/>
      <c r="BBK695" s="34"/>
      <c r="BBL695" s="34"/>
      <c r="BBM695" s="34"/>
      <c r="BBN695" s="34"/>
      <c r="BBO695" s="34"/>
      <c r="BBP695" s="34"/>
      <c r="BBQ695" s="34"/>
      <c r="BBR695" s="34"/>
      <c r="BBS695" s="34"/>
      <c r="BBT695" s="34"/>
      <c r="BBU695" s="34"/>
      <c r="BBV695" s="34"/>
      <c r="BBW695" s="34"/>
      <c r="BBX695" s="34"/>
      <c r="BBY695" s="34"/>
      <c r="BBZ695" s="34"/>
      <c r="BCA695" s="34"/>
      <c r="BCB695" s="34"/>
      <c r="BCC695" s="34"/>
      <c r="BCD695" s="34"/>
      <c r="BCE695" s="34"/>
      <c r="BCF695" s="34"/>
      <c r="BCG695" s="34"/>
      <c r="BCH695" s="34"/>
      <c r="BCI695" s="34"/>
      <c r="BCJ695" s="34"/>
      <c r="BCK695" s="34"/>
      <c r="BCL695" s="34"/>
      <c r="BCM695" s="34"/>
      <c r="BCN695" s="34"/>
      <c r="BCO695" s="34"/>
      <c r="BCP695" s="34"/>
      <c r="BCQ695" s="34"/>
      <c r="BCR695" s="34"/>
      <c r="BCS695" s="34"/>
      <c r="BCT695" s="34"/>
      <c r="BCU695" s="34"/>
      <c r="BCV695" s="34"/>
      <c r="BCW695" s="34"/>
      <c r="BCX695" s="34"/>
      <c r="BCY695" s="34"/>
      <c r="BCZ695" s="34"/>
      <c r="BDA695" s="34"/>
      <c r="BDB695" s="34"/>
      <c r="BDC695" s="34"/>
      <c r="BDD695" s="34"/>
      <c r="BDE695" s="34"/>
      <c r="BDF695" s="34"/>
      <c r="BDG695" s="34"/>
      <c r="BDH695" s="34"/>
      <c r="BDI695" s="34"/>
      <c r="BDJ695" s="34"/>
      <c r="BDK695" s="34"/>
      <c r="BDL695" s="34"/>
      <c r="BDM695" s="34"/>
      <c r="BDN695" s="34"/>
      <c r="BDO695" s="34"/>
      <c r="BDP695" s="34"/>
      <c r="BDQ695" s="34"/>
      <c r="BDR695" s="34"/>
      <c r="BDS695" s="34"/>
      <c r="BDT695" s="34"/>
      <c r="BDU695" s="34"/>
      <c r="BDV695" s="34"/>
      <c r="BDW695" s="34"/>
      <c r="BDX695" s="34"/>
      <c r="BDY695" s="34"/>
      <c r="BDZ695" s="34"/>
      <c r="BEA695" s="34"/>
      <c r="BEB695" s="34"/>
      <c r="BEC695" s="34"/>
      <c r="BED695" s="34"/>
      <c r="BEE695" s="34"/>
      <c r="BEF695" s="34"/>
      <c r="BEG695" s="34"/>
      <c r="BEH695" s="34"/>
      <c r="BEI695" s="34"/>
      <c r="BEJ695" s="34"/>
      <c r="BEK695" s="34"/>
      <c r="BEL695" s="34"/>
      <c r="BEM695" s="34"/>
      <c r="BEN695" s="34"/>
      <c r="BEO695" s="34"/>
      <c r="BEP695" s="34"/>
      <c r="BEQ695" s="34"/>
      <c r="BER695" s="34"/>
      <c r="BES695" s="34"/>
      <c r="BET695" s="34"/>
      <c r="BEU695" s="34"/>
      <c r="BEV695" s="34"/>
      <c r="BEW695" s="34"/>
      <c r="BEX695" s="34"/>
      <c r="BEY695" s="34"/>
      <c r="BEZ695" s="34"/>
      <c r="BFA695" s="34"/>
      <c r="BFB695" s="34"/>
      <c r="BFC695" s="34"/>
      <c r="BFD695" s="34"/>
      <c r="BFE695" s="34"/>
      <c r="BFF695" s="34"/>
      <c r="BFG695" s="34"/>
      <c r="BFH695" s="34"/>
      <c r="BFI695" s="34"/>
      <c r="BFJ695" s="34"/>
      <c r="BFK695" s="34"/>
      <c r="BFL695" s="34"/>
      <c r="BFM695" s="34"/>
      <c r="BFN695" s="34"/>
      <c r="BFO695" s="34"/>
      <c r="BFP695" s="34"/>
      <c r="BFQ695" s="34"/>
      <c r="BFR695" s="34"/>
      <c r="BFS695" s="34"/>
      <c r="BFT695" s="34"/>
      <c r="BFU695" s="34"/>
      <c r="BFV695" s="34"/>
      <c r="BFW695" s="34"/>
      <c r="BFX695" s="34"/>
      <c r="BFY695" s="34"/>
      <c r="BFZ695" s="34"/>
      <c r="BGA695" s="34"/>
      <c r="BGB695" s="34"/>
      <c r="BGC695" s="34"/>
      <c r="BGD695" s="34"/>
      <c r="BGE695" s="34"/>
      <c r="BGF695" s="34"/>
      <c r="BGG695" s="34"/>
      <c r="BGH695" s="34"/>
      <c r="BGI695" s="34"/>
      <c r="BGJ695" s="34"/>
      <c r="BGK695" s="34"/>
      <c r="BGL695" s="34"/>
      <c r="BGM695" s="34"/>
      <c r="BGN695" s="34"/>
      <c r="BGO695" s="34"/>
      <c r="BGP695" s="34"/>
      <c r="BGQ695" s="34"/>
      <c r="BGR695" s="34"/>
      <c r="BGS695" s="34"/>
      <c r="BGT695" s="34"/>
      <c r="BGU695" s="34"/>
      <c r="BGV695" s="34"/>
      <c r="BGW695" s="34"/>
      <c r="BGX695" s="34"/>
      <c r="BGY695" s="34"/>
      <c r="BGZ695" s="34"/>
      <c r="BHA695" s="34"/>
      <c r="BHB695" s="34"/>
      <c r="BHC695" s="34"/>
      <c r="BHD695" s="34"/>
      <c r="BHE695" s="34"/>
      <c r="BHF695" s="34"/>
      <c r="BHG695" s="34"/>
      <c r="BHH695" s="34"/>
      <c r="BHI695" s="34"/>
      <c r="BHJ695" s="34"/>
      <c r="BHK695" s="34"/>
      <c r="BHL695" s="34"/>
      <c r="BHM695" s="34"/>
      <c r="BHN695" s="34"/>
      <c r="BHO695" s="34"/>
      <c r="BHP695" s="34"/>
      <c r="BHQ695" s="34"/>
      <c r="BHR695" s="34"/>
      <c r="BHS695" s="34"/>
      <c r="BHT695" s="34"/>
      <c r="BHU695" s="34"/>
      <c r="BHV695" s="34"/>
      <c r="BHW695" s="34"/>
      <c r="BHX695" s="34"/>
      <c r="BHY695" s="34"/>
      <c r="BHZ695" s="34"/>
      <c r="BIA695" s="34"/>
      <c r="BIB695" s="34"/>
      <c r="BIC695" s="34"/>
      <c r="BID695" s="34"/>
      <c r="BIE695" s="34"/>
      <c r="BIF695" s="34"/>
      <c r="BIG695" s="34"/>
      <c r="BIH695" s="34"/>
      <c r="BII695" s="34"/>
      <c r="BIJ695" s="34"/>
      <c r="BIK695" s="34"/>
      <c r="BIL695" s="34"/>
      <c r="BIM695" s="34"/>
      <c r="BIN695" s="34"/>
      <c r="BIO695" s="34"/>
      <c r="BIP695" s="34"/>
      <c r="BIQ695" s="34"/>
      <c r="BIR695" s="34"/>
      <c r="BIS695" s="34"/>
      <c r="BIT695" s="34"/>
      <c r="BIU695" s="34"/>
      <c r="BIV695" s="34"/>
      <c r="BIW695" s="34"/>
      <c r="BIX695" s="34"/>
      <c r="BIY695" s="34"/>
      <c r="BIZ695" s="34"/>
      <c r="BJA695" s="34"/>
      <c r="BJB695" s="34"/>
      <c r="BJC695" s="34"/>
      <c r="BJD695" s="34"/>
      <c r="BJE695" s="34"/>
      <c r="BJF695" s="34"/>
      <c r="BJG695" s="34"/>
      <c r="BJH695" s="34"/>
      <c r="BJI695" s="34"/>
      <c r="BJJ695" s="34"/>
      <c r="BJK695" s="34"/>
      <c r="BJL695" s="34"/>
      <c r="BJM695" s="34"/>
      <c r="BJN695" s="34"/>
      <c r="BJO695" s="34"/>
      <c r="BJP695" s="34"/>
      <c r="BJQ695" s="34"/>
      <c r="BJR695" s="34"/>
      <c r="BJS695" s="34"/>
      <c r="BJT695" s="34"/>
      <c r="BJU695" s="34"/>
      <c r="BJV695" s="34"/>
      <c r="BJW695" s="34"/>
      <c r="BJX695" s="34"/>
      <c r="BJY695" s="34"/>
      <c r="BJZ695" s="34"/>
      <c r="BKA695" s="34"/>
      <c r="BKB695" s="34"/>
      <c r="BKC695" s="34"/>
      <c r="BKD695" s="34"/>
      <c r="BKE695" s="34"/>
      <c r="BKF695" s="34"/>
      <c r="BKG695" s="34"/>
      <c r="BKH695" s="34"/>
      <c r="BKI695" s="34"/>
      <c r="BKJ695" s="34"/>
      <c r="BKK695" s="34"/>
      <c r="BKL695" s="34"/>
      <c r="BKM695" s="34"/>
      <c r="BKN695" s="34"/>
      <c r="BKO695" s="34"/>
      <c r="BKP695" s="34"/>
      <c r="BKQ695" s="34"/>
      <c r="BKR695" s="34"/>
      <c r="BKS695" s="34"/>
      <c r="BKT695" s="34"/>
      <c r="BKU695" s="34"/>
      <c r="BKV695" s="34"/>
      <c r="BKW695" s="34"/>
      <c r="BKX695" s="34"/>
      <c r="BKY695" s="34"/>
      <c r="BKZ695" s="34"/>
      <c r="BLA695" s="34"/>
      <c r="BLB695" s="34"/>
      <c r="BLC695" s="34"/>
      <c r="BLD695" s="34"/>
      <c r="BLE695" s="34"/>
      <c r="BLF695" s="34"/>
      <c r="BLG695" s="34"/>
      <c r="BLH695" s="34"/>
      <c r="BLI695" s="34"/>
      <c r="BLJ695" s="34"/>
      <c r="BLK695" s="34"/>
      <c r="BLL695" s="34"/>
      <c r="BLM695" s="34"/>
      <c r="BLN695" s="34"/>
      <c r="BLO695" s="34"/>
      <c r="BLP695" s="34"/>
      <c r="BLQ695" s="34"/>
      <c r="BLR695" s="34"/>
      <c r="BLS695" s="34"/>
      <c r="BLT695" s="34"/>
      <c r="BLU695" s="34"/>
      <c r="BLV695" s="34"/>
      <c r="BLW695" s="34"/>
      <c r="BLX695" s="34"/>
      <c r="BLY695" s="34"/>
      <c r="BLZ695" s="34"/>
      <c r="BMA695" s="34"/>
      <c r="BMB695" s="34"/>
      <c r="BMC695" s="34"/>
      <c r="BMD695" s="34"/>
      <c r="BME695" s="34"/>
      <c r="BMF695" s="34"/>
      <c r="BMG695" s="34"/>
      <c r="BMH695" s="34"/>
      <c r="BMI695" s="34"/>
      <c r="BMJ695" s="34"/>
      <c r="BMK695" s="34"/>
      <c r="BML695" s="34"/>
      <c r="BMM695" s="34"/>
      <c r="BMN695" s="34"/>
      <c r="BMO695" s="34"/>
      <c r="BMP695" s="34"/>
      <c r="BMQ695" s="34"/>
      <c r="BMR695" s="34"/>
      <c r="BMS695" s="34"/>
      <c r="BMT695" s="34"/>
      <c r="BMU695" s="34"/>
      <c r="BMV695" s="34"/>
      <c r="BMW695" s="34"/>
      <c r="BMX695" s="34"/>
      <c r="BMY695" s="34"/>
      <c r="BMZ695" s="34"/>
      <c r="BNA695" s="34"/>
      <c r="BNB695" s="34"/>
      <c r="BNC695" s="34"/>
      <c r="BND695" s="34"/>
      <c r="BNE695" s="34"/>
      <c r="BNF695" s="34"/>
      <c r="BNG695" s="34"/>
      <c r="BNH695" s="34"/>
      <c r="BNI695" s="34"/>
      <c r="BNJ695" s="34"/>
      <c r="BNK695" s="34"/>
      <c r="BNL695" s="34"/>
      <c r="BNM695" s="34"/>
      <c r="BNN695" s="34"/>
      <c r="BNO695" s="34"/>
      <c r="BNP695" s="34"/>
      <c r="BNQ695" s="34"/>
      <c r="BNR695" s="34"/>
      <c r="BNS695" s="34"/>
      <c r="BNT695" s="34"/>
      <c r="BNU695" s="34"/>
      <c r="BNV695" s="34"/>
      <c r="BNW695" s="34"/>
      <c r="BNX695" s="34"/>
      <c r="BNY695" s="34"/>
      <c r="BNZ695" s="34"/>
      <c r="BOA695" s="34"/>
      <c r="BOB695" s="34"/>
      <c r="BOC695" s="34"/>
      <c r="BOD695" s="34"/>
      <c r="BOE695" s="34"/>
      <c r="BOF695" s="34"/>
      <c r="BOG695" s="34"/>
      <c r="BOH695" s="34"/>
      <c r="BOI695" s="34"/>
      <c r="BOJ695" s="34"/>
      <c r="BOK695" s="34"/>
      <c r="BOL695" s="34"/>
      <c r="BOM695" s="34"/>
      <c r="BON695" s="34"/>
      <c r="BOO695" s="34"/>
      <c r="BOP695" s="34"/>
      <c r="BOQ695" s="34"/>
      <c r="BOR695" s="34"/>
      <c r="BOS695" s="34"/>
      <c r="BOT695" s="34"/>
      <c r="BOU695" s="34"/>
      <c r="BOV695" s="34"/>
      <c r="BOW695" s="34"/>
      <c r="BOX695" s="34"/>
      <c r="BOY695" s="34"/>
      <c r="BOZ695" s="34"/>
      <c r="BPA695" s="34"/>
      <c r="BPB695" s="34"/>
      <c r="BPC695" s="34"/>
      <c r="BPD695" s="34"/>
      <c r="BPE695" s="34"/>
      <c r="BPF695" s="34"/>
      <c r="BPG695" s="34"/>
      <c r="BPH695" s="34"/>
      <c r="BPI695" s="34"/>
      <c r="BPJ695" s="34"/>
      <c r="BPK695" s="34"/>
      <c r="BPL695" s="34"/>
      <c r="BPM695" s="34"/>
      <c r="BPN695" s="34"/>
      <c r="BPO695" s="34"/>
      <c r="BPP695" s="34"/>
      <c r="BPQ695" s="34"/>
      <c r="BPR695" s="34"/>
      <c r="BPS695" s="34"/>
      <c r="BPT695" s="34"/>
      <c r="BPU695" s="34"/>
      <c r="BPV695" s="34"/>
      <c r="BPW695" s="34"/>
      <c r="BPX695" s="34"/>
      <c r="BPY695" s="34"/>
      <c r="BPZ695" s="34"/>
      <c r="BQA695" s="34"/>
      <c r="BQB695" s="34"/>
      <c r="BQC695" s="34"/>
      <c r="BQD695" s="34"/>
      <c r="BQE695" s="34"/>
      <c r="BQF695" s="34"/>
      <c r="BQG695" s="34"/>
      <c r="BQH695" s="34"/>
      <c r="BQI695" s="34"/>
      <c r="BQJ695" s="34"/>
      <c r="BQK695" s="34"/>
      <c r="BQL695" s="34"/>
      <c r="BQM695" s="34"/>
      <c r="BQN695" s="34"/>
      <c r="BQO695" s="34"/>
      <c r="BQP695" s="34"/>
      <c r="BQQ695" s="34"/>
      <c r="BQR695" s="34"/>
      <c r="BQS695" s="34"/>
      <c r="BQT695" s="34"/>
      <c r="BQU695" s="34"/>
      <c r="BQV695" s="34"/>
      <c r="BQW695" s="34"/>
      <c r="BQX695" s="34"/>
      <c r="BQY695" s="34"/>
      <c r="BQZ695" s="34"/>
      <c r="BRA695" s="34"/>
      <c r="BRB695" s="34"/>
      <c r="BRC695" s="34"/>
      <c r="BRD695" s="34"/>
      <c r="BRE695" s="34"/>
      <c r="BRF695" s="34"/>
      <c r="BRG695" s="34"/>
      <c r="BRH695" s="34"/>
      <c r="BRI695" s="34"/>
      <c r="BRJ695" s="34"/>
      <c r="BRK695" s="34"/>
      <c r="BRL695" s="34"/>
      <c r="BRM695" s="34"/>
      <c r="BRN695" s="34"/>
      <c r="BRO695" s="34"/>
      <c r="BRP695" s="34"/>
      <c r="BRQ695" s="34"/>
      <c r="BRR695" s="34"/>
      <c r="BRS695" s="34"/>
      <c r="BRT695" s="34"/>
      <c r="BRU695" s="34"/>
      <c r="BRV695" s="34"/>
      <c r="BRW695" s="34"/>
      <c r="BRX695" s="34"/>
      <c r="BRY695" s="34"/>
      <c r="BRZ695" s="34"/>
      <c r="BSA695" s="34"/>
      <c r="BSB695" s="34"/>
      <c r="BSC695" s="34"/>
      <c r="BSD695" s="34"/>
      <c r="BSE695" s="34"/>
      <c r="BSF695" s="34"/>
      <c r="BSG695" s="34"/>
      <c r="BSH695" s="34"/>
      <c r="BSI695" s="34"/>
      <c r="BSJ695" s="34"/>
      <c r="BSK695" s="34"/>
      <c r="BSL695" s="34"/>
      <c r="BSM695" s="34"/>
      <c r="BSN695" s="34"/>
      <c r="BSO695" s="34"/>
      <c r="BSP695" s="34"/>
      <c r="BSQ695" s="34"/>
      <c r="BSR695" s="34"/>
      <c r="BSS695" s="34"/>
      <c r="BST695" s="34"/>
      <c r="BSU695" s="34"/>
      <c r="BSV695" s="34"/>
      <c r="BSW695" s="34"/>
      <c r="BSX695" s="34"/>
      <c r="BSY695" s="34"/>
      <c r="BSZ695" s="34"/>
      <c r="BTA695" s="34"/>
      <c r="BTB695" s="34"/>
      <c r="BTC695" s="34"/>
      <c r="BTD695" s="34"/>
      <c r="BTE695" s="34"/>
      <c r="BTF695" s="34"/>
      <c r="BTG695" s="34"/>
      <c r="BTH695" s="34"/>
      <c r="BTI695" s="34"/>
      <c r="BTJ695" s="34"/>
      <c r="BTK695" s="34"/>
      <c r="BTL695" s="34"/>
      <c r="BTM695" s="34"/>
      <c r="BTN695" s="34"/>
      <c r="BTO695" s="34"/>
      <c r="BTP695" s="34"/>
      <c r="BTQ695" s="34"/>
      <c r="BTR695" s="34"/>
      <c r="BTS695" s="34"/>
      <c r="BTT695" s="34"/>
      <c r="BTU695" s="34"/>
      <c r="BTV695" s="34"/>
      <c r="BTW695" s="34"/>
      <c r="BTX695" s="34"/>
      <c r="BTY695" s="34"/>
      <c r="BTZ695" s="34"/>
      <c r="BUA695" s="34"/>
      <c r="BUB695" s="34"/>
      <c r="BUC695" s="34"/>
      <c r="BUD695" s="34"/>
      <c r="BUE695" s="34"/>
      <c r="BUF695" s="34"/>
      <c r="BUG695" s="34"/>
      <c r="BUH695" s="34"/>
      <c r="BUI695" s="34"/>
      <c r="BUJ695" s="34"/>
      <c r="BUK695" s="34"/>
      <c r="BUL695" s="34"/>
      <c r="BUM695" s="34"/>
      <c r="BUN695" s="34"/>
      <c r="BUO695" s="34"/>
      <c r="BUP695" s="34"/>
      <c r="BUQ695" s="34"/>
      <c r="BUR695" s="34"/>
      <c r="BUS695" s="34"/>
      <c r="BUT695" s="34"/>
      <c r="BUU695" s="34"/>
      <c r="BUV695" s="34"/>
      <c r="BUW695" s="34"/>
      <c r="BUX695" s="34"/>
      <c r="BUY695" s="34"/>
      <c r="BUZ695" s="34"/>
      <c r="BVA695" s="34"/>
      <c r="BVB695" s="34"/>
      <c r="BVC695" s="34"/>
      <c r="BVD695" s="34"/>
      <c r="BVE695" s="34"/>
      <c r="BVF695" s="34"/>
      <c r="BVG695" s="34"/>
      <c r="BVH695" s="34"/>
      <c r="BVI695" s="34"/>
      <c r="BVJ695" s="34"/>
      <c r="BVK695" s="34"/>
      <c r="BVL695" s="34"/>
      <c r="BVM695" s="34"/>
      <c r="BVN695" s="34"/>
      <c r="BVO695" s="34"/>
      <c r="BVP695" s="34"/>
      <c r="BVQ695" s="34"/>
      <c r="BVR695" s="34"/>
      <c r="BVS695" s="34"/>
      <c r="BVT695" s="34"/>
      <c r="BVU695" s="34"/>
      <c r="BVV695" s="34"/>
      <c r="BVW695" s="34"/>
      <c r="BVX695" s="34"/>
      <c r="BVY695" s="34"/>
      <c r="BVZ695" s="34"/>
      <c r="BWA695" s="34"/>
      <c r="BWB695" s="34"/>
      <c r="BWC695" s="34"/>
      <c r="BWD695" s="34"/>
      <c r="BWE695" s="34"/>
      <c r="BWF695" s="34"/>
      <c r="BWG695" s="34"/>
      <c r="BWH695" s="34"/>
      <c r="BWI695" s="34"/>
      <c r="BWJ695" s="34"/>
      <c r="BWK695" s="34"/>
      <c r="BWL695" s="34"/>
      <c r="BWM695" s="34"/>
      <c r="BWN695" s="34"/>
      <c r="BWO695" s="34"/>
      <c r="BWP695" s="34"/>
      <c r="BWQ695" s="34"/>
      <c r="BWR695" s="34"/>
      <c r="BWS695" s="34"/>
      <c r="BWT695" s="34"/>
      <c r="BWU695" s="34"/>
      <c r="BWV695" s="34"/>
      <c r="BWW695" s="34"/>
      <c r="BWX695" s="34"/>
      <c r="BWY695" s="34"/>
      <c r="BWZ695" s="34"/>
      <c r="BXA695" s="34"/>
      <c r="BXB695" s="34"/>
      <c r="BXC695" s="34"/>
      <c r="BXD695" s="34"/>
      <c r="BXE695" s="34"/>
      <c r="BXF695" s="34"/>
      <c r="BXG695" s="34"/>
      <c r="BXH695" s="34"/>
      <c r="BXI695" s="34"/>
      <c r="BXJ695" s="34"/>
      <c r="BXK695" s="34"/>
      <c r="BXL695" s="34"/>
      <c r="BXM695" s="34"/>
      <c r="BXN695" s="34"/>
      <c r="BXO695" s="34"/>
      <c r="BXP695" s="34"/>
      <c r="BXQ695" s="34"/>
      <c r="BXR695" s="34"/>
      <c r="BXS695" s="34"/>
      <c r="BXT695" s="34"/>
      <c r="BXU695" s="34"/>
      <c r="BXV695" s="34"/>
      <c r="BXW695" s="34"/>
      <c r="BXX695" s="34"/>
      <c r="BXY695" s="34"/>
      <c r="BXZ695" s="34"/>
      <c r="BYA695" s="34"/>
      <c r="BYB695" s="34"/>
      <c r="BYC695" s="34"/>
      <c r="BYD695" s="34"/>
      <c r="BYE695" s="34"/>
      <c r="BYF695" s="34"/>
      <c r="BYG695" s="34"/>
      <c r="BYH695" s="34"/>
      <c r="BYI695" s="34"/>
      <c r="BYJ695" s="34"/>
      <c r="BYK695" s="34"/>
      <c r="BYL695" s="34"/>
      <c r="BYM695" s="34"/>
      <c r="BYN695" s="34"/>
      <c r="BYO695" s="34"/>
      <c r="BYP695" s="34"/>
      <c r="BYQ695" s="34"/>
      <c r="BYR695" s="34"/>
      <c r="BYS695" s="34"/>
      <c r="BYT695" s="34"/>
      <c r="BYU695" s="34"/>
      <c r="BYV695" s="34"/>
      <c r="BYW695" s="34"/>
      <c r="BYX695" s="34"/>
      <c r="BYY695" s="34"/>
      <c r="BYZ695" s="34"/>
      <c r="BZA695" s="34"/>
      <c r="BZB695" s="34"/>
      <c r="BZC695" s="34"/>
      <c r="BZD695" s="34"/>
      <c r="BZE695" s="34"/>
      <c r="BZF695" s="34"/>
      <c r="BZG695" s="34"/>
      <c r="BZH695" s="34"/>
      <c r="BZI695" s="34"/>
      <c r="BZJ695" s="34"/>
      <c r="BZK695" s="34"/>
      <c r="BZL695" s="34"/>
      <c r="BZM695" s="34"/>
      <c r="BZN695" s="34"/>
      <c r="BZO695" s="34"/>
      <c r="BZP695" s="34"/>
      <c r="BZQ695" s="34"/>
      <c r="BZR695" s="34"/>
      <c r="BZS695" s="34"/>
      <c r="BZT695" s="34"/>
      <c r="BZU695" s="34"/>
      <c r="BZV695" s="34"/>
      <c r="BZW695" s="34"/>
      <c r="BZX695" s="34"/>
      <c r="BZY695" s="34"/>
      <c r="BZZ695" s="34"/>
      <c r="CAA695" s="34"/>
      <c r="CAB695" s="34"/>
      <c r="CAC695" s="34"/>
      <c r="CAD695" s="34"/>
      <c r="CAE695" s="34"/>
      <c r="CAF695" s="34"/>
      <c r="CAG695" s="34"/>
      <c r="CAH695" s="34"/>
      <c r="CAI695" s="34"/>
      <c r="CAJ695" s="34"/>
      <c r="CAK695" s="34"/>
      <c r="CAL695" s="34"/>
      <c r="CAM695" s="34"/>
      <c r="CAN695" s="34"/>
      <c r="CAO695" s="34"/>
      <c r="CAP695" s="34"/>
      <c r="CAQ695" s="34"/>
      <c r="CAR695" s="34"/>
      <c r="CAS695" s="34"/>
      <c r="CAT695" s="34"/>
      <c r="CAU695" s="34"/>
      <c r="CAV695" s="34"/>
      <c r="CAW695" s="34"/>
      <c r="CAX695" s="34"/>
      <c r="CAY695" s="34"/>
      <c r="CAZ695" s="34"/>
      <c r="CBA695" s="34"/>
      <c r="CBB695" s="34"/>
      <c r="CBC695" s="34"/>
      <c r="CBD695" s="34"/>
      <c r="CBE695" s="34"/>
      <c r="CBF695" s="34"/>
      <c r="CBG695" s="34"/>
      <c r="CBH695" s="34"/>
      <c r="CBI695" s="34"/>
      <c r="CBJ695" s="34"/>
      <c r="CBK695" s="34"/>
      <c r="CBL695" s="34"/>
      <c r="CBM695" s="34"/>
      <c r="CBN695" s="34"/>
      <c r="CBO695" s="34"/>
      <c r="CBP695" s="34"/>
      <c r="CBQ695" s="34"/>
      <c r="CBR695" s="34"/>
      <c r="CBS695" s="34"/>
      <c r="CBT695" s="34"/>
      <c r="CBU695" s="34"/>
      <c r="CBV695" s="34"/>
      <c r="CBW695" s="34"/>
      <c r="CBX695" s="34"/>
      <c r="CBY695" s="34"/>
      <c r="CBZ695" s="34"/>
      <c r="CCA695" s="34"/>
      <c r="CCB695" s="34"/>
      <c r="CCC695" s="34"/>
      <c r="CCD695" s="34"/>
      <c r="CCE695" s="34"/>
      <c r="CCF695" s="34"/>
      <c r="CCG695" s="34"/>
      <c r="CCH695" s="34"/>
      <c r="CCI695" s="34"/>
      <c r="CCJ695" s="34"/>
      <c r="CCK695" s="34"/>
      <c r="CCL695" s="34"/>
      <c r="CCM695" s="34"/>
      <c r="CCN695" s="34"/>
      <c r="CCO695" s="34"/>
      <c r="CCP695" s="34"/>
      <c r="CCQ695" s="34"/>
      <c r="CCR695" s="34"/>
      <c r="CCS695" s="34"/>
      <c r="CCT695" s="34"/>
      <c r="CCU695" s="34"/>
      <c r="CCV695" s="34"/>
      <c r="CCW695" s="34"/>
      <c r="CCX695" s="34"/>
      <c r="CCY695" s="34"/>
      <c r="CCZ695" s="34"/>
      <c r="CDA695" s="34"/>
      <c r="CDB695" s="34"/>
      <c r="CDC695" s="34"/>
      <c r="CDD695" s="34"/>
      <c r="CDE695" s="34"/>
      <c r="CDF695" s="34"/>
      <c r="CDG695" s="34"/>
      <c r="CDH695" s="34"/>
      <c r="CDI695" s="34"/>
      <c r="CDJ695" s="34"/>
      <c r="CDK695" s="34"/>
      <c r="CDL695" s="34"/>
      <c r="CDM695" s="34"/>
      <c r="CDN695" s="34"/>
      <c r="CDO695" s="34"/>
      <c r="CDP695" s="34"/>
      <c r="CDQ695" s="34"/>
      <c r="CDR695" s="34"/>
      <c r="CDS695" s="34"/>
      <c r="CDT695" s="34"/>
      <c r="CDU695" s="34"/>
      <c r="CDV695" s="34"/>
      <c r="CDW695" s="34"/>
      <c r="CDX695" s="34"/>
      <c r="CDY695" s="34"/>
      <c r="CDZ695" s="34"/>
      <c r="CEA695" s="34"/>
      <c r="CEB695" s="34"/>
      <c r="CEC695" s="34"/>
      <c r="CED695" s="34"/>
      <c r="CEE695" s="34"/>
      <c r="CEF695" s="34"/>
      <c r="CEG695" s="34"/>
      <c r="CEH695" s="34"/>
      <c r="CEI695" s="34"/>
      <c r="CEJ695" s="34"/>
      <c r="CEK695" s="34"/>
      <c r="CEL695" s="34"/>
      <c r="CEM695" s="34"/>
      <c r="CEN695" s="34"/>
      <c r="CEO695" s="34"/>
      <c r="CEP695" s="34"/>
      <c r="CEQ695" s="34"/>
      <c r="CER695" s="34"/>
      <c r="CES695" s="34"/>
      <c r="CET695" s="34"/>
      <c r="CEU695" s="34"/>
      <c r="CEV695" s="34"/>
      <c r="CEW695" s="34"/>
      <c r="CEX695" s="34"/>
      <c r="CEY695" s="34"/>
      <c r="CEZ695" s="34"/>
      <c r="CFA695" s="34"/>
      <c r="CFB695" s="34"/>
      <c r="CFC695" s="34"/>
      <c r="CFD695" s="34"/>
      <c r="CFE695" s="34"/>
      <c r="CFF695" s="34"/>
      <c r="CFG695" s="34"/>
      <c r="CFH695" s="34"/>
      <c r="CFI695" s="34"/>
      <c r="CFJ695" s="34"/>
      <c r="CFK695" s="34"/>
      <c r="CFL695" s="34"/>
      <c r="CFM695" s="34"/>
      <c r="CFN695" s="34"/>
      <c r="CFO695" s="34"/>
      <c r="CFP695" s="34"/>
      <c r="CFQ695" s="34"/>
      <c r="CFR695" s="34"/>
      <c r="CFS695" s="34"/>
      <c r="CFT695" s="34"/>
      <c r="CFU695" s="34"/>
      <c r="CFV695" s="34"/>
      <c r="CFW695" s="34"/>
      <c r="CFX695" s="34"/>
      <c r="CFY695" s="34"/>
      <c r="CFZ695" s="34"/>
      <c r="CGA695" s="34"/>
      <c r="CGB695" s="34"/>
      <c r="CGC695" s="34"/>
      <c r="CGD695" s="34"/>
      <c r="CGE695" s="34"/>
      <c r="CGF695" s="34"/>
      <c r="CGG695" s="34"/>
      <c r="CGH695" s="34"/>
      <c r="CGI695" s="34"/>
      <c r="CGJ695" s="34"/>
      <c r="CGK695" s="34"/>
      <c r="CGL695" s="34"/>
      <c r="CGM695" s="34"/>
      <c r="CGN695" s="34"/>
      <c r="CGO695" s="34"/>
      <c r="CGP695" s="34"/>
      <c r="CGQ695" s="34"/>
      <c r="CGR695" s="34"/>
      <c r="CGS695" s="34"/>
      <c r="CGT695" s="34"/>
      <c r="CGU695" s="34"/>
      <c r="CGV695" s="34"/>
      <c r="CGW695" s="34"/>
      <c r="CGX695" s="34"/>
      <c r="CGY695" s="34"/>
      <c r="CGZ695" s="34"/>
      <c r="CHA695" s="34"/>
      <c r="CHB695" s="34"/>
      <c r="CHC695" s="34"/>
      <c r="CHD695" s="34"/>
      <c r="CHE695" s="34"/>
      <c r="CHF695" s="34"/>
      <c r="CHG695" s="34"/>
      <c r="CHH695" s="34"/>
      <c r="CHI695" s="34"/>
      <c r="CHJ695" s="34"/>
      <c r="CHK695" s="34"/>
      <c r="CHL695" s="34"/>
      <c r="CHM695" s="34"/>
      <c r="CHN695" s="34"/>
      <c r="CHO695" s="34"/>
      <c r="CHP695" s="34"/>
      <c r="CHQ695" s="34"/>
      <c r="CHR695" s="34"/>
      <c r="CHS695" s="34"/>
      <c r="CHT695" s="34"/>
      <c r="CHU695" s="34"/>
      <c r="CHV695" s="34"/>
      <c r="CHW695" s="34"/>
      <c r="CHX695" s="34"/>
      <c r="CHY695" s="34"/>
      <c r="CHZ695" s="34"/>
      <c r="CIA695" s="34"/>
      <c r="CIB695" s="34"/>
      <c r="CIC695" s="34"/>
      <c r="CID695" s="34"/>
      <c r="CIE695" s="34"/>
      <c r="CIF695" s="34"/>
      <c r="CIG695" s="34"/>
      <c r="CIH695" s="34"/>
      <c r="CII695" s="34"/>
      <c r="CIJ695" s="34"/>
      <c r="CIK695" s="34"/>
      <c r="CIL695" s="34"/>
      <c r="CIM695" s="34"/>
      <c r="CIN695" s="34"/>
      <c r="CIO695" s="34"/>
      <c r="CIP695" s="34"/>
      <c r="CIQ695" s="34"/>
      <c r="CIR695" s="34"/>
      <c r="CIS695" s="34"/>
      <c r="CIT695" s="34"/>
      <c r="CIU695" s="34"/>
      <c r="CIV695" s="34"/>
      <c r="CIW695" s="34"/>
      <c r="CIX695" s="34"/>
      <c r="CIY695" s="34"/>
      <c r="CIZ695" s="34"/>
      <c r="CJA695" s="34"/>
      <c r="CJB695" s="34"/>
      <c r="CJC695" s="34"/>
      <c r="CJD695" s="34"/>
      <c r="CJE695" s="34"/>
      <c r="CJF695" s="34"/>
      <c r="CJG695" s="34"/>
      <c r="CJH695" s="34"/>
      <c r="CJI695" s="34"/>
      <c r="CJJ695" s="34"/>
      <c r="CJK695" s="34"/>
      <c r="CJL695" s="34"/>
      <c r="CJM695" s="34"/>
      <c r="CJN695" s="34"/>
      <c r="CJO695" s="34"/>
      <c r="CJP695" s="34"/>
      <c r="CJQ695" s="34"/>
      <c r="CJR695" s="34"/>
      <c r="CJS695" s="34"/>
      <c r="CJT695" s="34"/>
      <c r="CJU695" s="34"/>
      <c r="CJV695" s="34"/>
      <c r="CJW695" s="34"/>
      <c r="CJX695" s="34"/>
      <c r="CJY695" s="34"/>
      <c r="CJZ695" s="34"/>
      <c r="CKA695" s="34"/>
      <c r="CKB695" s="34"/>
      <c r="CKC695" s="34"/>
      <c r="CKD695" s="34"/>
      <c r="CKE695" s="34"/>
      <c r="CKF695" s="34"/>
      <c r="CKG695" s="34"/>
      <c r="CKH695" s="34"/>
      <c r="CKI695" s="34"/>
      <c r="CKJ695" s="34"/>
      <c r="CKK695" s="34"/>
      <c r="CKL695" s="34"/>
      <c r="CKM695" s="34"/>
      <c r="CKN695" s="34"/>
      <c r="CKO695" s="34"/>
      <c r="CKP695" s="34"/>
      <c r="CKQ695" s="34"/>
      <c r="CKR695" s="34"/>
      <c r="CKS695" s="34"/>
      <c r="CKT695" s="34"/>
      <c r="CKU695" s="34"/>
      <c r="CKV695" s="34"/>
      <c r="CKW695" s="34"/>
      <c r="CKX695" s="34"/>
      <c r="CKY695" s="34"/>
      <c r="CKZ695" s="34"/>
      <c r="CLA695" s="34"/>
      <c r="CLB695" s="34"/>
      <c r="CLC695" s="34"/>
      <c r="CLD695" s="34"/>
      <c r="CLE695" s="34"/>
      <c r="CLF695" s="34"/>
      <c r="CLG695" s="34"/>
      <c r="CLH695" s="34"/>
      <c r="CLI695" s="34"/>
      <c r="CLJ695" s="34"/>
      <c r="CLK695" s="34"/>
      <c r="CLL695" s="34"/>
      <c r="CLM695" s="34"/>
      <c r="CLN695" s="34"/>
      <c r="CLO695" s="34"/>
      <c r="CLP695" s="34"/>
      <c r="CLQ695" s="34"/>
      <c r="CLR695" s="34"/>
      <c r="CLS695" s="34"/>
      <c r="CLT695" s="34"/>
      <c r="CLU695" s="34"/>
      <c r="CLV695" s="34"/>
      <c r="CLW695" s="34"/>
      <c r="CLX695" s="34"/>
      <c r="CLY695" s="34"/>
      <c r="CLZ695" s="34"/>
      <c r="CMA695" s="34"/>
      <c r="CMB695" s="34"/>
      <c r="CMC695" s="34"/>
      <c r="CMD695" s="34"/>
      <c r="CME695" s="34"/>
      <c r="CMF695" s="34"/>
      <c r="CMG695" s="34"/>
      <c r="CMH695" s="34"/>
      <c r="CMI695" s="34"/>
      <c r="CMJ695" s="34"/>
      <c r="CMK695" s="34"/>
      <c r="CML695" s="34"/>
      <c r="CMM695" s="34"/>
      <c r="CMN695" s="34"/>
      <c r="CMO695" s="34"/>
      <c r="CMP695" s="34"/>
      <c r="CMQ695" s="34"/>
      <c r="CMR695" s="34"/>
      <c r="CMS695" s="34"/>
      <c r="CMT695" s="34"/>
      <c r="CMU695" s="34"/>
      <c r="CMV695" s="34"/>
      <c r="CMW695" s="34"/>
      <c r="CMX695" s="34"/>
      <c r="CMY695" s="34"/>
      <c r="CMZ695" s="34"/>
      <c r="CNA695" s="34"/>
      <c r="CNB695" s="34"/>
      <c r="CNC695" s="34"/>
      <c r="CND695" s="34"/>
      <c r="CNE695" s="34"/>
      <c r="CNF695" s="34"/>
      <c r="CNG695" s="34"/>
      <c r="CNH695" s="34"/>
      <c r="CNI695" s="34"/>
      <c r="CNJ695" s="34"/>
      <c r="CNK695" s="34"/>
      <c r="CNL695" s="34"/>
      <c r="CNM695" s="34"/>
      <c r="CNN695" s="34"/>
      <c r="CNO695" s="34"/>
      <c r="CNP695" s="34"/>
      <c r="CNQ695" s="34"/>
      <c r="CNR695" s="34"/>
      <c r="CNS695" s="34"/>
      <c r="CNT695" s="34"/>
      <c r="CNU695" s="34"/>
      <c r="CNV695" s="34"/>
      <c r="CNW695" s="34"/>
      <c r="CNX695" s="34"/>
      <c r="CNY695" s="34"/>
      <c r="CNZ695" s="34"/>
      <c r="COA695" s="34"/>
      <c r="COB695" s="34"/>
      <c r="COC695" s="34"/>
      <c r="COD695" s="34"/>
      <c r="COE695" s="34"/>
      <c r="COF695" s="34"/>
      <c r="COG695" s="34"/>
      <c r="COH695" s="34"/>
      <c r="COI695" s="34"/>
      <c r="COJ695" s="34"/>
      <c r="COK695" s="34"/>
      <c r="COL695" s="34"/>
      <c r="COM695" s="34"/>
      <c r="CON695" s="34"/>
      <c r="COO695" s="34"/>
      <c r="COP695" s="34"/>
      <c r="COQ695" s="34"/>
      <c r="COR695" s="34"/>
      <c r="COS695" s="34"/>
      <c r="COT695" s="34"/>
      <c r="COU695" s="34"/>
      <c r="COV695" s="34"/>
      <c r="COW695" s="34"/>
      <c r="COX695" s="34"/>
      <c r="COY695" s="34"/>
      <c r="COZ695" s="34"/>
      <c r="CPA695" s="34"/>
      <c r="CPB695" s="34"/>
      <c r="CPC695" s="34"/>
      <c r="CPD695" s="34"/>
      <c r="CPE695" s="34"/>
      <c r="CPF695" s="34"/>
      <c r="CPG695" s="34"/>
      <c r="CPH695" s="34"/>
      <c r="CPI695" s="34"/>
      <c r="CPJ695" s="34"/>
      <c r="CPK695" s="34"/>
      <c r="CPL695" s="34"/>
      <c r="CPM695" s="34"/>
      <c r="CPN695" s="34"/>
      <c r="CPO695" s="34"/>
      <c r="CPP695" s="34"/>
      <c r="CPQ695" s="34"/>
      <c r="CPR695" s="34"/>
      <c r="CPS695" s="34"/>
      <c r="CPT695" s="34"/>
      <c r="CPU695" s="34"/>
      <c r="CPV695" s="34"/>
      <c r="CPW695" s="34"/>
      <c r="CPX695" s="34"/>
      <c r="CPY695" s="34"/>
      <c r="CPZ695" s="34"/>
      <c r="CQA695" s="34"/>
      <c r="CQB695" s="34"/>
      <c r="CQC695" s="34"/>
      <c r="CQD695" s="34"/>
      <c r="CQE695" s="34"/>
      <c r="CQF695" s="34"/>
      <c r="CQG695" s="34"/>
      <c r="CQH695" s="34"/>
      <c r="CQI695" s="34"/>
      <c r="CQJ695" s="34"/>
      <c r="CQK695" s="34"/>
      <c r="CQL695" s="34"/>
      <c r="CQM695" s="34"/>
      <c r="CQN695" s="34"/>
      <c r="CQO695" s="34"/>
      <c r="CQP695" s="34"/>
      <c r="CQQ695" s="34"/>
      <c r="CQR695" s="34"/>
      <c r="CQS695" s="34"/>
      <c r="CQT695" s="34"/>
      <c r="CQU695" s="34"/>
      <c r="CQV695" s="34"/>
      <c r="CQW695" s="34"/>
      <c r="CQX695" s="34"/>
      <c r="CQY695" s="34"/>
      <c r="CQZ695" s="34"/>
      <c r="CRA695" s="34"/>
      <c r="CRB695" s="34"/>
      <c r="CRC695" s="34"/>
      <c r="CRD695" s="34"/>
      <c r="CRE695" s="34"/>
      <c r="CRF695" s="34"/>
      <c r="CRG695" s="34"/>
      <c r="CRH695" s="34"/>
      <c r="CRI695" s="34"/>
      <c r="CRJ695" s="34"/>
      <c r="CRK695" s="34"/>
      <c r="CRL695" s="34"/>
      <c r="CRM695" s="34"/>
      <c r="CRN695" s="34"/>
      <c r="CRO695" s="34"/>
      <c r="CRP695" s="34"/>
      <c r="CRQ695" s="34"/>
      <c r="CRR695" s="34"/>
      <c r="CRS695" s="34"/>
      <c r="CRT695" s="34"/>
      <c r="CRU695" s="34"/>
      <c r="CRV695" s="34"/>
      <c r="CRW695" s="34"/>
      <c r="CRX695" s="34"/>
      <c r="CRY695" s="34"/>
      <c r="CRZ695" s="34"/>
      <c r="CSA695" s="34"/>
      <c r="CSB695" s="34"/>
      <c r="CSC695" s="34"/>
      <c r="CSD695" s="34"/>
      <c r="CSE695" s="34"/>
      <c r="CSF695" s="34"/>
      <c r="CSG695" s="34"/>
      <c r="CSH695" s="34"/>
      <c r="CSI695" s="34"/>
      <c r="CSJ695" s="34"/>
      <c r="CSK695" s="34"/>
      <c r="CSL695" s="34"/>
      <c r="CSM695" s="34"/>
      <c r="CSN695" s="34"/>
      <c r="CSO695" s="34"/>
      <c r="CSP695" s="34"/>
      <c r="CSQ695" s="34"/>
      <c r="CSR695" s="34"/>
      <c r="CSS695" s="34"/>
      <c r="CST695" s="34"/>
      <c r="CSU695" s="34"/>
      <c r="CSV695" s="34"/>
      <c r="CSW695" s="34"/>
      <c r="CSX695" s="34"/>
      <c r="CSY695" s="34"/>
      <c r="CSZ695" s="34"/>
      <c r="CTA695" s="34"/>
      <c r="CTB695" s="34"/>
      <c r="CTC695" s="34"/>
      <c r="CTD695" s="34"/>
      <c r="CTE695" s="34"/>
      <c r="CTF695" s="34"/>
      <c r="CTG695" s="34"/>
      <c r="CTH695" s="34"/>
      <c r="CTI695" s="34"/>
      <c r="CTJ695" s="34"/>
      <c r="CTK695" s="34"/>
      <c r="CTL695" s="34"/>
      <c r="CTM695" s="34"/>
      <c r="CTN695" s="34"/>
      <c r="CTO695" s="34"/>
      <c r="CTP695" s="34"/>
      <c r="CTQ695" s="34"/>
      <c r="CTR695" s="34"/>
      <c r="CTS695" s="34"/>
      <c r="CTT695" s="34"/>
      <c r="CTU695" s="34"/>
      <c r="CTV695" s="34"/>
      <c r="CTW695" s="34"/>
      <c r="CTX695" s="34"/>
      <c r="CTY695" s="34"/>
      <c r="CTZ695" s="34"/>
      <c r="CUA695" s="34"/>
      <c r="CUB695" s="34"/>
      <c r="CUC695" s="34"/>
      <c r="CUD695" s="34"/>
      <c r="CUE695" s="34"/>
      <c r="CUF695" s="34"/>
      <c r="CUG695" s="34"/>
      <c r="CUH695" s="34"/>
      <c r="CUI695" s="34"/>
      <c r="CUJ695" s="34"/>
      <c r="CUK695" s="34"/>
      <c r="CUL695" s="34"/>
      <c r="CUM695" s="34"/>
      <c r="CUN695" s="34"/>
      <c r="CUO695" s="34"/>
      <c r="CUP695" s="34"/>
      <c r="CUQ695" s="34"/>
      <c r="CUR695" s="34"/>
      <c r="CUS695" s="34"/>
      <c r="CUT695" s="34"/>
      <c r="CUU695" s="34"/>
      <c r="CUV695" s="34"/>
      <c r="CUW695" s="34"/>
      <c r="CUX695" s="34"/>
      <c r="CUY695" s="34"/>
      <c r="CUZ695" s="34"/>
      <c r="CVA695" s="34"/>
      <c r="CVB695" s="34"/>
      <c r="CVC695" s="34"/>
      <c r="CVD695" s="34"/>
      <c r="CVE695" s="34"/>
      <c r="CVF695" s="34"/>
      <c r="CVG695" s="34"/>
      <c r="CVH695" s="34"/>
      <c r="CVI695" s="34"/>
      <c r="CVJ695" s="34"/>
      <c r="CVK695" s="34"/>
      <c r="CVL695" s="34"/>
      <c r="CVM695" s="34"/>
      <c r="CVN695" s="34"/>
      <c r="CVO695" s="34"/>
      <c r="CVP695" s="34"/>
      <c r="CVQ695" s="34"/>
      <c r="CVR695" s="34"/>
      <c r="CVS695" s="34"/>
      <c r="CVT695" s="34"/>
      <c r="CVU695" s="34"/>
      <c r="CVV695" s="34"/>
      <c r="CVW695" s="34"/>
      <c r="CVX695" s="34"/>
      <c r="CVY695" s="34"/>
      <c r="CVZ695" s="34"/>
      <c r="CWA695" s="34"/>
      <c r="CWB695" s="34"/>
      <c r="CWC695" s="34"/>
      <c r="CWD695" s="34"/>
      <c r="CWE695" s="34"/>
      <c r="CWF695" s="34"/>
      <c r="CWG695" s="34"/>
      <c r="CWH695" s="34"/>
      <c r="CWI695" s="34"/>
      <c r="CWJ695" s="34"/>
      <c r="CWK695" s="34"/>
      <c r="CWL695" s="34"/>
      <c r="CWM695" s="34"/>
      <c r="CWN695" s="34"/>
      <c r="CWO695" s="34"/>
      <c r="CWP695" s="34"/>
      <c r="CWQ695" s="34"/>
      <c r="CWR695" s="34"/>
      <c r="CWS695" s="34"/>
      <c r="CWT695" s="34"/>
      <c r="CWU695" s="34"/>
      <c r="CWV695" s="34"/>
      <c r="CWW695" s="34"/>
      <c r="CWX695" s="34"/>
      <c r="CWY695" s="34"/>
      <c r="CWZ695" s="34"/>
      <c r="CXA695" s="34"/>
      <c r="CXB695" s="34"/>
      <c r="CXC695" s="34"/>
      <c r="CXD695" s="34"/>
      <c r="CXE695" s="34"/>
      <c r="CXF695" s="34"/>
      <c r="CXG695" s="34"/>
      <c r="CXH695" s="34"/>
      <c r="CXI695" s="34"/>
      <c r="CXJ695" s="34"/>
      <c r="CXK695" s="34"/>
      <c r="CXL695" s="34"/>
      <c r="CXM695" s="34"/>
      <c r="CXN695" s="34"/>
      <c r="CXO695" s="34"/>
      <c r="CXP695" s="34"/>
      <c r="CXQ695" s="34"/>
      <c r="CXR695" s="34"/>
      <c r="CXS695" s="34"/>
      <c r="CXT695" s="34"/>
      <c r="CXU695" s="34"/>
      <c r="CXV695" s="34"/>
      <c r="CXW695" s="34"/>
      <c r="CXX695" s="34"/>
      <c r="CXY695" s="34"/>
      <c r="CXZ695" s="34"/>
      <c r="CYA695" s="34"/>
      <c r="CYB695" s="34"/>
      <c r="CYC695" s="34"/>
      <c r="CYD695" s="34"/>
      <c r="CYE695" s="34"/>
      <c r="CYF695" s="34"/>
      <c r="CYG695" s="34"/>
      <c r="CYH695" s="34"/>
      <c r="CYI695" s="34"/>
      <c r="CYJ695" s="34"/>
      <c r="CYK695" s="34"/>
      <c r="CYL695" s="34"/>
      <c r="CYM695" s="34"/>
      <c r="CYN695" s="34"/>
      <c r="CYO695" s="34"/>
      <c r="CYP695" s="34"/>
      <c r="CYQ695" s="34"/>
      <c r="CYR695" s="34"/>
      <c r="CYS695" s="34"/>
      <c r="CYT695" s="34"/>
      <c r="CYU695" s="34"/>
      <c r="CYV695" s="34"/>
      <c r="CYW695" s="34"/>
      <c r="CYX695" s="34"/>
      <c r="CYY695" s="34"/>
      <c r="CYZ695" s="34"/>
      <c r="CZA695" s="34"/>
      <c r="CZB695" s="34"/>
      <c r="CZC695" s="34"/>
      <c r="CZD695" s="34"/>
      <c r="CZE695" s="34"/>
      <c r="CZF695" s="34"/>
      <c r="CZG695" s="34"/>
      <c r="CZH695" s="34"/>
      <c r="CZI695" s="34"/>
      <c r="CZJ695" s="34"/>
      <c r="CZK695" s="34"/>
      <c r="CZL695" s="34"/>
      <c r="CZM695" s="34"/>
      <c r="CZN695" s="34"/>
      <c r="CZO695" s="34"/>
      <c r="CZP695" s="34"/>
      <c r="CZQ695" s="34"/>
      <c r="CZR695" s="34"/>
      <c r="CZS695" s="34"/>
      <c r="CZT695" s="34"/>
      <c r="CZU695" s="34"/>
      <c r="CZV695" s="34"/>
      <c r="CZW695" s="34"/>
      <c r="CZX695" s="34"/>
      <c r="CZY695" s="34"/>
      <c r="CZZ695" s="34"/>
      <c r="DAA695" s="34"/>
      <c r="DAB695" s="34"/>
      <c r="DAC695" s="34"/>
      <c r="DAD695" s="34"/>
      <c r="DAE695" s="34"/>
      <c r="DAF695" s="34"/>
      <c r="DAG695" s="34"/>
      <c r="DAH695" s="34"/>
      <c r="DAI695" s="34"/>
      <c r="DAJ695" s="34"/>
      <c r="DAK695" s="34"/>
      <c r="DAL695" s="34"/>
      <c r="DAM695" s="34"/>
      <c r="DAN695" s="34"/>
      <c r="DAO695" s="34"/>
      <c r="DAP695" s="34"/>
      <c r="DAQ695" s="34"/>
      <c r="DAR695" s="34"/>
      <c r="DAS695" s="34"/>
      <c r="DAT695" s="34"/>
      <c r="DAU695" s="34"/>
      <c r="DAV695" s="34"/>
      <c r="DAW695" s="34"/>
      <c r="DAX695" s="34"/>
      <c r="DAY695" s="34"/>
      <c r="DAZ695" s="34"/>
      <c r="DBA695" s="34"/>
      <c r="DBB695" s="34"/>
      <c r="DBC695" s="34"/>
      <c r="DBD695" s="34"/>
      <c r="DBE695" s="34"/>
      <c r="DBF695" s="34"/>
      <c r="DBG695" s="34"/>
      <c r="DBH695" s="34"/>
      <c r="DBI695" s="34"/>
      <c r="DBJ695" s="34"/>
      <c r="DBK695" s="34"/>
      <c r="DBL695" s="34"/>
      <c r="DBM695" s="34"/>
      <c r="DBN695" s="34"/>
      <c r="DBO695" s="34"/>
      <c r="DBP695" s="34"/>
      <c r="DBQ695" s="34"/>
      <c r="DBR695" s="34"/>
      <c r="DBS695" s="34"/>
      <c r="DBT695" s="34"/>
      <c r="DBU695" s="34"/>
      <c r="DBV695" s="34"/>
      <c r="DBW695" s="34"/>
      <c r="DBX695" s="34"/>
      <c r="DBY695" s="34"/>
      <c r="DBZ695" s="34"/>
      <c r="DCA695" s="34"/>
      <c r="DCB695" s="34"/>
      <c r="DCC695" s="34"/>
      <c r="DCD695" s="34"/>
      <c r="DCE695" s="34"/>
      <c r="DCF695" s="34"/>
      <c r="DCG695" s="34"/>
      <c r="DCH695" s="34"/>
      <c r="DCI695" s="34"/>
      <c r="DCJ695" s="34"/>
      <c r="DCK695" s="34"/>
      <c r="DCL695" s="34"/>
      <c r="DCM695" s="34"/>
      <c r="DCN695" s="34"/>
      <c r="DCO695" s="34"/>
      <c r="DCP695" s="34"/>
      <c r="DCQ695" s="34"/>
      <c r="DCR695" s="34"/>
      <c r="DCS695" s="34"/>
      <c r="DCT695" s="34"/>
      <c r="DCU695" s="34"/>
      <c r="DCV695" s="34"/>
      <c r="DCW695" s="34"/>
      <c r="DCX695" s="34"/>
      <c r="DCY695" s="34"/>
      <c r="DCZ695" s="34"/>
      <c r="DDA695" s="34"/>
      <c r="DDB695" s="34"/>
      <c r="DDC695" s="34"/>
      <c r="DDD695" s="34"/>
      <c r="DDE695" s="34"/>
      <c r="DDF695" s="34"/>
      <c r="DDG695" s="34"/>
      <c r="DDH695" s="34"/>
      <c r="DDI695" s="34"/>
      <c r="DDJ695" s="34"/>
      <c r="DDK695" s="34"/>
      <c r="DDL695" s="34"/>
      <c r="DDM695" s="34"/>
      <c r="DDN695" s="34"/>
      <c r="DDO695" s="34"/>
      <c r="DDP695" s="34"/>
      <c r="DDQ695" s="34"/>
      <c r="DDR695" s="34"/>
      <c r="DDS695" s="34"/>
      <c r="DDT695" s="34"/>
      <c r="DDU695" s="34"/>
      <c r="DDV695" s="34"/>
      <c r="DDW695" s="34"/>
      <c r="DDX695" s="34"/>
      <c r="DDY695" s="34"/>
      <c r="DDZ695" s="34"/>
      <c r="DEA695" s="34"/>
      <c r="DEB695" s="34"/>
      <c r="DEC695" s="34"/>
      <c r="DED695" s="34"/>
      <c r="DEE695" s="34"/>
      <c r="DEF695" s="34"/>
      <c r="DEG695" s="34"/>
      <c r="DEH695" s="34"/>
      <c r="DEI695" s="34"/>
      <c r="DEJ695" s="34"/>
      <c r="DEK695" s="34"/>
      <c r="DEL695" s="34"/>
      <c r="DEM695" s="34"/>
      <c r="DEN695" s="34"/>
      <c r="DEO695" s="34"/>
      <c r="DEP695" s="34"/>
      <c r="DEQ695" s="34"/>
      <c r="DER695" s="34"/>
      <c r="DES695" s="34"/>
      <c r="DET695" s="34"/>
      <c r="DEU695" s="34"/>
      <c r="DEV695" s="34"/>
      <c r="DEW695" s="34"/>
      <c r="DEX695" s="34"/>
      <c r="DEY695" s="34"/>
      <c r="DEZ695" s="34"/>
      <c r="DFA695" s="34"/>
      <c r="DFB695" s="34"/>
      <c r="DFC695" s="34"/>
      <c r="DFD695" s="34"/>
      <c r="DFE695" s="34"/>
      <c r="DFF695" s="34"/>
      <c r="DFG695" s="34"/>
      <c r="DFH695" s="34"/>
      <c r="DFI695" s="34"/>
      <c r="DFJ695" s="34"/>
      <c r="DFK695" s="34"/>
      <c r="DFL695" s="34"/>
      <c r="DFM695" s="34"/>
      <c r="DFN695" s="34"/>
      <c r="DFO695" s="34"/>
      <c r="DFP695" s="34"/>
      <c r="DFQ695" s="34"/>
      <c r="DFR695" s="34"/>
      <c r="DFS695" s="34"/>
      <c r="DFT695" s="34"/>
      <c r="DFU695" s="34"/>
      <c r="DFV695" s="34"/>
      <c r="DFW695" s="34"/>
      <c r="DFX695" s="34"/>
      <c r="DFY695" s="34"/>
      <c r="DFZ695" s="34"/>
      <c r="DGA695" s="34"/>
      <c r="DGB695" s="34"/>
      <c r="DGC695" s="34"/>
      <c r="DGD695" s="34"/>
      <c r="DGE695" s="34"/>
      <c r="DGF695" s="34"/>
      <c r="DGG695" s="34"/>
      <c r="DGH695" s="34"/>
      <c r="DGI695" s="34"/>
      <c r="DGJ695" s="34"/>
      <c r="DGK695" s="34"/>
      <c r="DGL695" s="34"/>
      <c r="DGM695" s="34"/>
      <c r="DGN695" s="34"/>
      <c r="DGO695" s="34"/>
      <c r="DGP695" s="34"/>
      <c r="DGQ695" s="34"/>
      <c r="DGR695" s="34"/>
      <c r="DGS695" s="34"/>
      <c r="DGT695" s="34"/>
      <c r="DGU695" s="34"/>
      <c r="DGV695" s="34"/>
      <c r="DGW695" s="34"/>
      <c r="DGX695" s="34"/>
      <c r="DGY695" s="34"/>
      <c r="DGZ695" s="34"/>
      <c r="DHA695" s="34"/>
      <c r="DHB695" s="34"/>
      <c r="DHC695" s="34"/>
      <c r="DHD695" s="34"/>
      <c r="DHE695" s="34"/>
      <c r="DHF695" s="34"/>
      <c r="DHG695" s="34"/>
      <c r="DHH695" s="34"/>
      <c r="DHI695" s="34"/>
      <c r="DHJ695" s="34"/>
      <c r="DHK695" s="34"/>
      <c r="DHL695" s="34"/>
      <c r="DHM695" s="34"/>
      <c r="DHN695" s="34"/>
      <c r="DHO695" s="34"/>
      <c r="DHP695" s="34"/>
      <c r="DHQ695" s="34"/>
      <c r="DHR695" s="34"/>
      <c r="DHS695" s="34"/>
      <c r="DHT695" s="34"/>
      <c r="DHU695" s="34"/>
      <c r="DHV695" s="34"/>
      <c r="DHW695" s="34"/>
      <c r="DHX695" s="34"/>
      <c r="DHY695" s="34"/>
      <c r="DHZ695" s="34"/>
      <c r="DIA695" s="34"/>
      <c r="DIB695" s="34"/>
      <c r="DIC695" s="34"/>
      <c r="DID695" s="34"/>
      <c r="DIE695" s="34"/>
      <c r="DIF695" s="34"/>
      <c r="DIG695" s="34"/>
      <c r="DIH695" s="34"/>
      <c r="DII695" s="34"/>
      <c r="DIJ695" s="34"/>
      <c r="DIK695" s="34"/>
      <c r="DIL695" s="34"/>
      <c r="DIM695" s="34"/>
      <c r="DIN695" s="34"/>
      <c r="DIO695" s="34"/>
      <c r="DIP695" s="34"/>
      <c r="DIQ695" s="34"/>
      <c r="DIR695" s="34"/>
      <c r="DIS695" s="34"/>
      <c r="DIT695" s="34"/>
      <c r="DIU695" s="34"/>
      <c r="DIV695" s="34"/>
      <c r="DIW695" s="34"/>
      <c r="DIX695" s="34"/>
      <c r="DIY695" s="34"/>
      <c r="DIZ695" s="34"/>
      <c r="DJA695" s="34"/>
      <c r="DJB695" s="34"/>
      <c r="DJC695" s="34"/>
      <c r="DJD695" s="34"/>
      <c r="DJE695" s="34"/>
      <c r="DJF695" s="34"/>
      <c r="DJG695" s="34"/>
      <c r="DJH695" s="34"/>
      <c r="DJI695" s="34"/>
      <c r="DJJ695" s="34"/>
      <c r="DJK695" s="34"/>
      <c r="DJL695" s="34"/>
      <c r="DJM695" s="34"/>
      <c r="DJN695" s="34"/>
      <c r="DJO695" s="34"/>
      <c r="DJP695" s="34"/>
      <c r="DJQ695" s="34"/>
      <c r="DJR695" s="34"/>
      <c r="DJS695" s="34"/>
      <c r="DJT695" s="34"/>
      <c r="DJU695" s="34"/>
      <c r="DJV695" s="34"/>
      <c r="DJW695" s="34"/>
      <c r="DJX695" s="34"/>
      <c r="DJY695" s="34"/>
      <c r="DJZ695" s="34"/>
      <c r="DKA695" s="34"/>
      <c r="DKB695" s="34"/>
      <c r="DKC695" s="34"/>
      <c r="DKD695" s="34"/>
      <c r="DKE695" s="34"/>
      <c r="DKF695" s="34"/>
      <c r="DKG695" s="34"/>
      <c r="DKH695" s="34"/>
      <c r="DKI695" s="34"/>
      <c r="DKJ695" s="34"/>
      <c r="DKK695" s="34"/>
      <c r="DKL695" s="34"/>
      <c r="DKM695" s="34"/>
      <c r="DKN695" s="34"/>
      <c r="DKO695" s="34"/>
      <c r="DKP695" s="34"/>
      <c r="DKQ695" s="34"/>
      <c r="DKR695" s="34"/>
      <c r="DKS695" s="34"/>
      <c r="DKT695" s="34"/>
      <c r="DKU695" s="34"/>
      <c r="DKV695" s="34"/>
      <c r="DKW695" s="34"/>
      <c r="DKX695" s="34"/>
      <c r="DKY695" s="34"/>
      <c r="DKZ695" s="34"/>
      <c r="DLA695" s="34"/>
      <c r="DLB695" s="34"/>
      <c r="DLC695" s="34"/>
      <c r="DLD695" s="34"/>
      <c r="DLE695" s="34"/>
      <c r="DLF695" s="34"/>
      <c r="DLG695" s="34"/>
      <c r="DLH695" s="34"/>
      <c r="DLI695" s="34"/>
      <c r="DLJ695" s="34"/>
      <c r="DLK695" s="34"/>
      <c r="DLL695" s="34"/>
      <c r="DLM695" s="34"/>
      <c r="DLN695" s="34"/>
      <c r="DLO695" s="34"/>
      <c r="DLP695" s="34"/>
      <c r="DLQ695" s="34"/>
      <c r="DLR695" s="34"/>
      <c r="DLS695" s="34"/>
      <c r="DLT695" s="34"/>
      <c r="DLU695" s="34"/>
      <c r="DLV695" s="34"/>
      <c r="DLW695" s="34"/>
      <c r="DLX695" s="34"/>
      <c r="DLY695" s="34"/>
      <c r="DLZ695" s="34"/>
      <c r="DMA695" s="34"/>
      <c r="DMB695" s="34"/>
      <c r="DMC695" s="34"/>
      <c r="DMD695" s="34"/>
      <c r="DME695" s="34"/>
      <c r="DMF695" s="34"/>
      <c r="DMG695" s="34"/>
      <c r="DMH695" s="34"/>
      <c r="DMI695" s="34"/>
      <c r="DMJ695" s="34"/>
      <c r="DMK695" s="34"/>
      <c r="DML695" s="34"/>
      <c r="DMM695" s="34"/>
      <c r="DMN695" s="34"/>
      <c r="DMO695" s="34"/>
      <c r="DMP695" s="34"/>
      <c r="DMQ695" s="34"/>
      <c r="DMR695" s="34"/>
      <c r="DMS695" s="34"/>
      <c r="DMT695" s="34"/>
      <c r="DMU695" s="34"/>
      <c r="DMV695" s="34"/>
      <c r="DMW695" s="34"/>
      <c r="DMX695" s="34"/>
      <c r="DMY695" s="34"/>
      <c r="DMZ695" s="34"/>
      <c r="DNA695" s="34"/>
      <c r="DNB695" s="34"/>
      <c r="DNC695" s="34"/>
      <c r="DND695" s="34"/>
      <c r="DNE695" s="34"/>
      <c r="DNF695" s="34"/>
      <c r="DNG695" s="34"/>
      <c r="DNH695" s="34"/>
      <c r="DNI695" s="34"/>
      <c r="DNJ695" s="34"/>
      <c r="DNK695" s="34"/>
      <c r="DNL695" s="34"/>
      <c r="DNM695" s="34"/>
      <c r="DNN695" s="34"/>
      <c r="DNO695" s="34"/>
      <c r="DNP695" s="34"/>
      <c r="DNQ695" s="34"/>
      <c r="DNR695" s="34"/>
      <c r="DNS695" s="34"/>
      <c r="DNT695" s="34"/>
      <c r="DNU695" s="34"/>
      <c r="DNV695" s="34"/>
      <c r="DNW695" s="34"/>
      <c r="DNX695" s="34"/>
      <c r="DNY695" s="34"/>
      <c r="DNZ695" s="34"/>
      <c r="DOA695" s="34"/>
      <c r="DOB695" s="34"/>
      <c r="DOC695" s="34"/>
      <c r="DOD695" s="34"/>
      <c r="DOE695" s="34"/>
      <c r="DOF695" s="34"/>
      <c r="DOG695" s="34"/>
      <c r="DOH695" s="34"/>
      <c r="DOI695" s="34"/>
      <c r="DOJ695" s="34"/>
      <c r="DOK695" s="34"/>
      <c r="DOL695" s="34"/>
      <c r="DOM695" s="34"/>
      <c r="DON695" s="34"/>
      <c r="DOO695" s="34"/>
      <c r="DOP695" s="34"/>
      <c r="DOQ695" s="34"/>
      <c r="DOR695" s="34"/>
      <c r="DOS695" s="34"/>
      <c r="DOT695" s="34"/>
      <c r="DOU695" s="34"/>
      <c r="DOV695" s="34"/>
      <c r="DOW695" s="34"/>
      <c r="DOX695" s="34"/>
      <c r="DOY695" s="34"/>
      <c r="DOZ695" s="34"/>
      <c r="DPA695" s="34"/>
      <c r="DPB695" s="34"/>
      <c r="DPC695" s="34"/>
      <c r="DPD695" s="34"/>
      <c r="DPE695" s="34"/>
      <c r="DPF695" s="34"/>
      <c r="DPG695" s="34"/>
      <c r="DPH695" s="34"/>
      <c r="DPI695" s="34"/>
      <c r="DPJ695" s="34"/>
      <c r="DPK695" s="34"/>
      <c r="DPL695" s="34"/>
      <c r="DPM695" s="34"/>
      <c r="DPN695" s="34"/>
      <c r="DPO695" s="34"/>
      <c r="DPP695" s="34"/>
      <c r="DPQ695" s="34"/>
      <c r="DPR695" s="34"/>
      <c r="DPS695" s="34"/>
      <c r="DPT695" s="34"/>
      <c r="DPU695" s="34"/>
      <c r="DPV695" s="34"/>
      <c r="DPW695" s="34"/>
      <c r="DPX695" s="34"/>
      <c r="DPY695" s="34"/>
      <c r="DPZ695" s="34"/>
      <c r="DQA695" s="34"/>
      <c r="DQB695" s="34"/>
      <c r="DQC695" s="34"/>
      <c r="DQD695" s="34"/>
      <c r="DQE695" s="34"/>
      <c r="DQF695" s="34"/>
      <c r="DQG695" s="34"/>
      <c r="DQH695" s="34"/>
      <c r="DQI695" s="34"/>
      <c r="DQJ695" s="34"/>
      <c r="DQK695" s="34"/>
      <c r="DQL695" s="34"/>
      <c r="DQM695" s="34"/>
      <c r="DQN695" s="34"/>
      <c r="DQO695" s="34"/>
      <c r="DQP695" s="34"/>
      <c r="DQQ695" s="34"/>
      <c r="DQR695" s="34"/>
      <c r="DQS695" s="34"/>
      <c r="DQT695" s="34"/>
      <c r="DQU695" s="34"/>
      <c r="DQV695" s="34"/>
      <c r="DQW695" s="34"/>
      <c r="DQX695" s="34"/>
      <c r="DQY695" s="34"/>
      <c r="DQZ695" s="34"/>
      <c r="DRA695" s="34"/>
      <c r="DRB695" s="34"/>
      <c r="DRC695" s="34"/>
      <c r="DRD695" s="34"/>
      <c r="DRE695" s="34"/>
      <c r="DRF695" s="34"/>
      <c r="DRG695" s="34"/>
      <c r="DRH695" s="34"/>
      <c r="DRI695" s="34"/>
      <c r="DRJ695" s="34"/>
      <c r="DRK695" s="34"/>
      <c r="DRL695" s="34"/>
      <c r="DRM695" s="34"/>
      <c r="DRN695" s="34"/>
      <c r="DRO695" s="34"/>
      <c r="DRP695" s="34"/>
      <c r="DRQ695" s="34"/>
      <c r="DRR695" s="34"/>
      <c r="DRS695" s="34"/>
      <c r="DRT695" s="34"/>
      <c r="DRU695" s="34"/>
      <c r="DRV695" s="34"/>
      <c r="DRW695" s="34"/>
      <c r="DRX695" s="34"/>
      <c r="DRY695" s="34"/>
      <c r="DRZ695" s="34"/>
      <c r="DSA695" s="34"/>
      <c r="DSB695" s="34"/>
      <c r="DSC695" s="34"/>
      <c r="DSD695" s="34"/>
      <c r="DSE695" s="34"/>
      <c r="DSF695" s="34"/>
      <c r="DSG695" s="34"/>
      <c r="DSH695" s="34"/>
      <c r="DSI695" s="34"/>
      <c r="DSJ695" s="34"/>
      <c r="DSK695" s="34"/>
      <c r="DSL695" s="34"/>
      <c r="DSM695" s="34"/>
      <c r="DSN695" s="34"/>
      <c r="DSO695" s="34"/>
      <c r="DSP695" s="34"/>
      <c r="DSQ695" s="34"/>
      <c r="DSR695" s="34"/>
      <c r="DSS695" s="34"/>
      <c r="DST695" s="34"/>
      <c r="DSU695" s="34"/>
      <c r="DSV695" s="34"/>
      <c r="DSW695" s="34"/>
      <c r="DSX695" s="34"/>
      <c r="DSY695" s="34"/>
      <c r="DSZ695" s="34"/>
      <c r="DTA695" s="34"/>
      <c r="DTB695" s="34"/>
      <c r="DTC695" s="34"/>
      <c r="DTD695" s="34"/>
      <c r="DTE695" s="34"/>
      <c r="DTF695" s="34"/>
      <c r="DTG695" s="34"/>
      <c r="DTH695" s="34"/>
      <c r="DTI695" s="34"/>
      <c r="DTJ695" s="34"/>
      <c r="DTK695" s="34"/>
      <c r="DTL695" s="34"/>
      <c r="DTM695" s="34"/>
      <c r="DTN695" s="34"/>
      <c r="DTO695" s="34"/>
      <c r="DTP695" s="34"/>
      <c r="DTQ695" s="34"/>
      <c r="DTR695" s="34"/>
      <c r="DTS695" s="34"/>
      <c r="DTT695" s="34"/>
      <c r="DTU695" s="34"/>
      <c r="DTV695" s="34"/>
      <c r="DTW695" s="34"/>
      <c r="DTX695" s="34"/>
      <c r="DTY695" s="34"/>
      <c r="DTZ695" s="34"/>
      <c r="DUA695" s="34"/>
      <c r="DUB695" s="34"/>
      <c r="DUC695" s="34"/>
      <c r="DUD695" s="34"/>
      <c r="DUE695" s="34"/>
      <c r="DUF695" s="34"/>
      <c r="DUG695" s="34"/>
      <c r="DUH695" s="34"/>
      <c r="DUI695" s="34"/>
      <c r="DUJ695" s="34"/>
      <c r="DUK695" s="34"/>
      <c r="DUL695" s="34"/>
      <c r="DUM695" s="34"/>
      <c r="DUN695" s="34"/>
      <c r="DUO695" s="34"/>
      <c r="DUP695" s="34"/>
      <c r="DUQ695" s="34"/>
      <c r="DUR695" s="34"/>
      <c r="DUS695" s="34"/>
      <c r="DUT695" s="34"/>
      <c r="DUU695" s="34"/>
      <c r="DUV695" s="34"/>
      <c r="DUW695" s="34"/>
      <c r="DUX695" s="34"/>
      <c r="DUY695" s="34"/>
      <c r="DUZ695" s="34"/>
      <c r="DVA695" s="34"/>
      <c r="DVB695" s="34"/>
      <c r="DVC695" s="34"/>
      <c r="DVD695" s="34"/>
      <c r="DVE695" s="34"/>
      <c r="DVF695" s="34"/>
      <c r="DVG695" s="34"/>
      <c r="DVH695" s="34"/>
      <c r="DVI695" s="34"/>
      <c r="DVJ695" s="34"/>
      <c r="DVK695" s="34"/>
      <c r="DVL695" s="34"/>
      <c r="DVM695" s="34"/>
      <c r="DVN695" s="34"/>
      <c r="DVO695" s="34"/>
      <c r="DVP695" s="34"/>
      <c r="DVQ695" s="34"/>
      <c r="DVR695" s="34"/>
      <c r="DVS695" s="34"/>
      <c r="DVT695" s="34"/>
      <c r="DVU695" s="34"/>
      <c r="DVV695" s="34"/>
      <c r="DVW695" s="34"/>
      <c r="DVX695" s="34"/>
      <c r="DVY695" s="34"/>
      <c r="DVZ695" s="34"/>
      <c r="DWA695" s="34"/>
      <c r="DWB695" s="34"/>
      <c r="DWC695" s="34"/>
      <c r="DWD695" s="34"/>
      <c r="DWE695" s="34"/>
      <c r="DWF695" s="34"/>
      <c r="DWG695" s="34"/>
      <c r="DWH695" s="34"/>
      <c r="DWI695" s="34"/>
      <c r="DWJ695" s="34"/>
      <c r="DWK695" s="34"/>
      <c r="DWL695" s="34"/>
      <c r="DWM695" s="34"/>
      <c r="DWN695" s="34"/>
      <c r="DWO695" s="34"/>
      <c r="DWP695" s="34"/>
      <c r="DWQ695" s="34"/>
      <c r="DWR695" s="34"/>
      <c r="DWS695" s="34"/>
      <c r="DWT695" s="34"/>
      <c r="DWU695" s="34"/>
      <c r="DWV695" s="34"/>
      <c r="DWW695" s="34"/>
      <c r="DWX695" s="34"/>
      <c r="DWY695" s="34"/>
      <c r="DWZ695" s="34"/>
      <c r="DXA695" s="34"/>
      <c r="DXB695" s="34"/>
      <c r="DXC695" s="34"/>
      <c r="DXD695" s="34"/>
      <c r="DXE695" s="34"/>
      <c r="DXF695" s="34"/>
      <c r="DXG695" s="34"/>
      <c r="DXH695" s="34"/>
      <c r="DXI695" s="34"/>
      <c r="DXJ695" s="34"/>
      <c r="DXK695" s="34"/>
      <c r="DXL695" s="34"/>
      <c r="DXM695" s="34"/>
      <c r="DXN695" s="34"/>
      <c r="DXO695" s="34"/>
      <c r="DXP695" s="34"/>
      <c r="DXQ695" s="34"/>
      <c r="DXR695" s="34"/>
      <c r="DXS695" s="34"/>
      <c r="DXT695" s="34"/>
      <c r="DXU695" s="34"/>
      <c r="DXV695" s="34"/>
      <c r="DXW695" s="34"/>
      <c r="DXX695" s="34"/>
      <c r="DXY695" s="34"/>
      <c r="DXZ695" s="34"/>
      <c r="DYA695" s="34"/>
      <c r="DYB695" s="34"/>
      <c r="DYC695" s="34"/>
      <c r="DYD695" s="34"/>
      <c r="DYE695" s="34"/>
      <c r="DYF695" s="34"/>
      <c r="DYG695" s="34"/>
      <c r="DYH695" s="34"/>
      <c r="DYI695" s="34"/>
      <c r="DYJ695" s="34"/>
      <c r="DYK695" s="34"/>
      <c r="DYL695" s="34"/>
      <c r="DYM695" s="34"/>
      <c r="DYN695" s="34"/>
      <c r="DYO695" s="34"/>
      <c r="DYP695" s="34"/>
      <c r="DYQ695" s="34"/>
      <c r="DYR695" s="34"/>
      <c r="DYS695" s="34"/>
      <c r="DYT695" s="34"/>
      <c r="DYU695" s="34"/>
      <c r="DYV695" s="34"/>
      <c r="DYW695" s="34"/>
      <c r="DYX695" s="34"/>
      <c r="DYY695" s="34"/>
      <c r="DYZ695" s="34"/>
      <c r="DZA695" s="34"/>
      <c r="DZB695" s="34"/>
      <c r="DZC695" s="34"/>
      <c r="DZD695" s="34"/>
      <c r="DZE695" s="34"/>
      <c r="DZF695" s="34"/>
      <c r="DZG695" s="34"/>
      <c r="DZH695" s="34"/>
      <c r="DZI695" s="34"/>
      <c r="DZJ695" s="34"/>
      <c r="DZK695" s="34"/>
      <c r="DZL695" s="34"/>
      <c r="DZM695" s="34"/>
      <c r="DZN695" s="34"/>
      <c r="DZO695" s="34"/>
      <c r="DZP695" s="34"/>
      <c r="DZQ695" s="34"/>
      <c r="DZR695" s="34"/>
      <c r="DZS695" s="34"/>
      <c r="DZT695" s="34"/>
      <c r="DZU695" s="34"/>
      <c r="DZV695" s="34"/>
      <c r="DZW695" s="34"/>
      <c r="DZX695" s="34"/>
      <c r="DZY695" s="34"/>
      <c r="DZZ695" s="34"/>
      <c r="EAA695" s="34"/>
      <c r="EAB695" s="34"/>
      <c r="EAC695" s="34"/>
      <c r="EAD695" s="34"/>
      <c r="EAE695" s="34"/>
      <c r="EAF695" s="34"/>
      <c r="EAG695" s="34"/>
      <c r="EAH695" s="34"/>
      <c r="EAI695" s="34"/>
      <c r="EAJ695" s="34"/>
      <c r="EAK695" s="34"/>
      <c r="EAL695" s="34"/>
      <c r="EAM695" s="34"/>
      <c r="EAN695" s="34"/>
      <c r="EAO695" s="34"/>
      <c r="EAP695" s="34"/>
      <c r="EAQ695" s="34"/>
      <c r="EAR695" s="34"/>
      <c r="EAS695" s="34"/>
      <c r="EAT695" s="34"/>
      <c r="EAU695" s="34"/>
      <c r="EAV695" s="34"/>
      <c r="EAW695" s="34"/>
      <c r="EAX695" s="34"/>
      <c r="EAY695" s="34"/>
      <c r="EAZ695" s="34"/>
      <c r="EBA695" s="34"/>
      <c r="EBB695" s="34"/>
      <c r="EBC695" s="34"/>
      <c r="EBD695" s="34"/>
      <c r="EBE695" s="34"/>
      <c r="EBF695" s="34"/>
      <c r="EBG695" s="34"/>
      <c r="EBH695" s="34"/>
      <c r="EBI695" s="34"/>
      <c r="EBJ695" s="34"/>
      <c r="EBK695" s="34"/>
      <c r="EBL695" s="34"/>
      <c r="EBM695" s="34"/>
      <c r="EBN695" s="34"/>
      <c r="EBO695" s="34"/>
      <c r="EBP695" s="34"/>
      <c r="EBQ695" s="34"/>
      <c r="EBR695" s="34"/>
      <c r="EBS695" s="34"/>
      <c r="EBT695" s="34"/>
      <c r="EBU695" s="34"/>
      <c r="EBV695" s="34"/>
      <c r="EBW695" s="34"/>
      <c r="EBX695" s="34"/>
      <c r="EBY695" s="34"/>
      <c r="EBZ695" s="34"/>
      <c r="ECA695" s="34"/>
      <c r="ECB695" s="34"/>
      <c r="ECC695" s="34"/>
      <c r="ECD695" s="34"/>
      <c r="ECE695" s="34"/>
      <c r="ECF695" s="34"/>
      <c r="ECG695" s="34"/>
      <c r="ECH695" s="34"/>
      <c r="ECI695" s="34"/>
      <c r="ECJ695" s="34"/>
      <c r="ECK695" s="34"/>
      <c r="ECL695" s="34"/>
      <c r="ECM695" s="34"/>
      <c r="ECN695" s="34"/>
      <c r="ECO695" s="34"/>
      <c r="ECP695" s="34"/>
      <c r="ECQ695" s="34"/>
      <c r="ECR695" s="34"/>
      <c r="ECS695" s="34"/>
      <c r="ECT695" s="34"/>
      <c r="ECU695" s="34"/>
      <c r="ECV695" s="34"/>
      <c r="ECW695" s="34"/>
      <c r="ECX695" s="34"/>
      <c r="ECY695" s="34"/>
      <c r="ECZ695" s="34"/>
      <c r="EDA695" s="34"/>
      <c r="EDB695" s="34"/>
      <c r="EDC695" s="34"/>
      <c r="EDD695" s="34"/>
      <c r="EDE695" s="34"/>
      <c r="EDF695" s="34"/>
      <c r="EDG695" s="34"/>
      <c r="EDH695" s="34"/>
      <c r="EDI695" s="34"/>
      <c r="EDJ695" s="34"/>
      <c r="EDK695" s="34"/>
      <c r="EDL695" s="34"/>
      <c r="EDM695" s="34"/>
      <c r="EDN695" s="34"/>
      <c r="EDO695" s="34"/>
      <c r="EDP695" s="34"/>
      <c r="EDQ695" s="34"/>
      <c r="EDR695" s="34"/>
      <c r="EDS695" s="34"/>
      <c r="EDT695" s="34"/>
      <c r="EDU695" s="34"/>
      <c r="EDV695" s="34"/>
      <c r="EDW695" s="34"/>
      <c r="EDX695" s="34"/>
      <c r="EDY695" s="34"/>
      <c r="EDZ695" s="34"/>
      <c r="EEA695" s="34"/>
      <c r="EEB695" s="34"/>
      <c r="EEC695" s="34"/>
      <c r="EED695" s="34"/>
      <c r="EEE695" s="34"/>
      <c r="EEF695" s="34"/>
      <c r="EEG695" s="34"/>
      <c r="EEH695" s="34"/>
      <c r="EEI695" s="34"/>
      <c r="EEJ695" s="34"/>
      <c r="EEK695" s="34"/>
      <c r="EEL695" s="34"/>
      <c r="EEM695" s="34"/>
      <c r="EEN695" s="34"/>
      <c r="EEO695" s="34"/>
      <c r="EEP695" s="34"/>
      <c r="EEQ695" s="34"/>
      <c r="EER695" s="34"/>
      <c r="EES695" s="34"/>
      <c r="EET695" s="34"/>
      <c r="EEU695" s="34"/>
      <c r="EEV695" s="34"/>
      <c r="EEW695" s="34"/>
      <c r="EEX695" s="34"/>
      <c r="EEY695" s="34"/>
      <c r="EEZ695" s="34"/>
      <c r="EFA695" s="34"/>
      <c r="EFB695" s="34"/>
      <c r="EFC695" s="34"/>
      <c r="EFD695" s="34"/>
      <c r="EFE695" s="34"/>
      <c r="EFF695" s="34"/>
      <c r="EFG695" s="34"/>
      <c r="EFH695" s="34"/>
      <c r="EFI695" s="34"/>
      <c r="EFJ695" s="34"/>
      <c r="EFK695" s="34"/>
      <c r="EFL695" s="34"/>
      <c r="EFM695" s="34"/>
      <c r="EFN695" s="34"/>
      <c r="EFO695" s="34"/>
      <c r="EFP695" s="34"/>
      <c r="EFQ695" s="34"/>
      <c r="EFR695" s="34"/>
      <c r="EFS695" s="34"/>
      <c r="EFT695" s="34"/>
      <c r="EFU695" s="34"/>
      <c r="EFV695" s="34"/>
      <c r="EFW695" s="34"/>
      <c r="EFX695" s="34"/>
      <c r="EFY695" s="34"/>
      <c r="EFZ695" s="34"/>
      <c r="EGA695" s="34"/>
      <c r="EGB695" s="34"/>
      <c r="EGC695" s="34"/>
      <c r="EGD695" s="34"/>
      <c r="EGE695" s="34"/>
      <c r="EGF695" s="34"/>
      <c r="EGG695" s="34"/>
      <c r="EGH695" s="34"/>
      <c r="EGI695" s="34"/>
      <c r="EGJ695" s="34"/>
      <c r="EGK695" s="34"/>
      <c r="EGL695" s="34"/>
      <c r="EGM695" s="34"/>
      <c r="EGN695" s="34"/>
      <c r="EGO695" s="34"/>
      <c r="EGP695" s="34"/>
      <c r="EGQ695" s="34"/>
      <c r="EGR695" s="34"/>
      <c r="EGS695" s="34"/>
      <c r="EGT695" s="34"/>
      <c r="EGU695" s="34"/>
      <c r="EGV695" s="34"/>
      <c r="EGW695" s="34"/>
      <c r="EGX695" s="34"/>
      <c r="EGY695" s="34"/>
      <c r="EGZ695" s="34"/>
      <c r="EHA695" s="34"/>
      <c r="EHB695" s="34"/>
      <c r="EHC695" s="34"/>
      <c r="EHD695" s="34"/>
      <c r="EHE695" s="34"/>
      <c r="EHF695" s="34"/>
      <c r="EHG695" s="34"/>
      <c r="EHH695" s="34"/>
      <c r="EHI695" s="34"/>
      <c r="EHJ695" s="34"/>
      <c r="EHK695" s="34"/>
      <c r="EHL695" s="34"/>
      <c r="EHM695" s="34"/>
      <c r="EHN695" s="34"/>
      <c r="EHO695" s="34"/>
      <c r="EHP695" s="34"/>
      <c r="EHQ695" s="34"/>
      <c r="EHR695" s="34"/>
      <c r="EHS695" s="34"/>
      <c r="EHT695" s="34"/>
      <c r="EHU695" s="34"/>
      <c r="EHV695" s="34"/>
      <c r="EHW695" s="34"/>
      <c r="EHX695" s="34"/>
      <c r="EHY695" s="34"/>
      <c r="EHZ695" s="34"/>
      <c r="EIA695" s="34"/>
      <c r="EIB695" s="34"/>
      <c r="EIC695" s="34"/>
      <c r="EID695" s="34"/>
      <c r="EIE695" s="34"/>
      <c r="EIF695" s="34"/>
      <c r="EIG695" s="34"/>
      <c r="EIH695" s="34"/>
      <c r="EII695" s="34"/>
      <c r="EIJ695" s="34"/>
      <c r="EIK695" s="34"/>
      <c r="EIL695" s="34"/>
      <c r="EIM695" s="34"/>
      <c r="EIN695" s="34"/>
      <c r="EIO695" s="34"/>
      <c r="EIP695" s="34"/>
      <c r="EIQ695" s="34"/>
      <c r="EIR695" s="34"/>
      <c r="EIS695" s="34"/>
      <c r="EIT695" s="34"/>
      <c r="EIU695" s="34"/>
      <c r="EIV695" s="34"/>
      <c r="EIW695" s="34"/>
      <c r="EIX695" s="34"/>
      <c r="EIY695" s="34"/>
      <c r="EIZ695" s="34"/>
      <c r="EJA695" s="34"/>
      <c r="EJB695" s="34"/>
      <c r="EJC695" s="34"/>
      <c r="EJD695" s="34"/>
      <c r="EJE695" s="34"/>
      <c r="EJF695" s="34"/>
      <c r="EJG695" s="34"/>
      <c r="EJH695" s="34"/>
      <c r="EJI695" s="34"/>
      <c r="EJJ695" s="34"/>
      <c r="EJK695" s="34"/>
      <c r="EJL695" s="34"/>
      <c r="EJM695" s="34"/>
      <c r="EJN695" s="34"/>
      <c r="EJO695" s="34"/>
      <c r="EJP695" s="34"/>
      <c r="EJQ695" s="34"/>
      <c r="EJR695" s="34"/>
      <c r="EJS695" s="34"/>
      <c r="EJT695" s="34"/>
      <c r="EJU695" s="34"/>
      <c r="EJV695" s="34"/>
      <c r="EJW695" s="34"/>
      <c r="EJX695" s="34"/>
      <c r="EJY695" s="34"/>
      <c r="EJZ695" s="34"/>
      <c r="EKA695" s="34"/>
      <c r="EKB695" s="34"/>
      <c r="EKC695" s="34"/>
      <c r="EKD695" s="34"/>
      <c r="EKE695" s="34"/>
      <c r="EKF695" s="34"/>
      <c r="EKG695" s="34"/>
      <c r="EKH695" s="34"/>
      <c r="EKI695" s="34"/>
      <c r="EKJ695" s="34"/>
      <c r="EKK695" s="34"/>
      <c r="EKL695" s="34"/>
      <c r="EKM695" s="34"/>
      <c r="EKN695" s="34"/>
      <c r="EKO695" s="34"/>
      <c r="EKP695" s="34"/>
      <c r="EKQ695" s="34"/>
      <c r="EKR695" s="34"/>
      <c r="EKS695" s="34"/>
      <c r="EKT695" s="34"/>
      <c r="EKU695" s="34"/>
      <c r="EKV695" s="34"/>
      <c r="EKW695" s="34"/>
      <c r="EKX695" s="34"/>
      <c r="EKY695" s="34"/>
      <c r="EKZ695" s="34"/>
      <c r="ELA695" s="34"/>
      <c r="ELB695" s="34"/>
      <c r="ELC695" s="34"/>
      <c r="ELD695" s="34"/>
      <c r="ELE695" s="34"/>
      <c r="ELF695" s="34"/>
      <c r="ELG695" s="34"/>
      <c r="ELH695" s="34"/>
      <c r="ELI695" s="34"/>
      <c r="ELJ695" s="34"/>
      <c r="ELK695" s="34"/>
      <c r="ELL695" s="34"/>
      <c r="ELM695" s="34"/>
      <c r="ELN695" s="34"/>
      <c r="ELO695" s="34"/>
      <c r="ELP695" s="34"/>
      <c r="ELQ695" s="34"/>
      <c r="ELR695" s="34"/>
      <c r="ELS695" s="34"/>
      <c r="ELT695" s="34"/>
      <c r="ELU695" s="34"/>
      <c r="ELV695" s="34"/>
      <c r="ELW695" s="34"/>
      <c r="ELX695" s="34"/>
      <c r="ELY695" s="34"/>
      <c r="ELZ695" s="34"/>
      <c r="EMA695" s="34"/>
      <c r="EMB695" s="34"/>
      <c r="EMC695" s="34"/>
      <c r="EMD695" s="34"/>
      <c r="EME695" s="34"/>
      <c r="EMF695" s="34"/>
      <c r="EMG695" s="34"/>
      <c r="EMH695" s="34"/>
      <c r="EMI695" s="34"/>
      <c r="EMJ695" s="34"/>
      <c r="EMK695" s="34"/>
      <c r="EML695" s="34"/>
      <c r="EMM695" s="34"/>
      <c r="EMN695" s="34"/>
      <c r="EMO695" s="34"/>
      <c r="EMP695" s="34"/>
      <c r="EMQ695" s="34"/>
      <c r="EMR695" s="34"/>
      <c r="EMS695" s="34"/>
      <c r="EMT695" s="34"/>
      <c r="EMU695" s="34"/>
      <c r="EMV695" s="34"/>
      <c r="EMW695" s="34"/>
      <c r="EMX695" s="34"/>
      <c r="EMY695" s="34"/>
      <c r="EMZ695" s="34"/>
      <c r="ENA695" s="34"/>
      <c r="ENB695" s="34"/>
      <c r="ENC695" s="34"/>
      <c r="END695" s="34"/>
      <c r="ENE695" s="34"/>
      <c r="ENF695" s="34"/>
      <c r="ENG695" s="34"/>
      <c r="ENH695" s="34"/>
      <c r="ENI695" s="34"/>
      <c r="ENJ695" s="34"/>
      <c r="ENK695" s="34"/>
      <c r="ENL695" s="34"/>
      <c r="ENM695" s="34"/>
      <c r="ENN695" s="34"/>
      <c r="ENO695" s="34"/>
      <c r="ENP695" s="34"/>
      <c r="ENQ695" s="34"/>
      <c r="ENR695" s="34"/>
      <c r="ENS695" s="34"/>
      <c r="ENT695" s="34"/>
      <c r="ENU695" s="34"/>
      <c r="ENV695" s="34"/>
      <c r="ENW695" s="34"/>
      <c r="ENX695" s="34"/>
      <c r="ENY695" s="34"/>
      <c r="ENZ695" s="34"/>
      <c r="EOA695" s="34"/>
      <c r="EOB695" s="34"/>
      <c r="EOC695" s="34"/>
      <c r="EOD695" s="34"/>
      <c r="EOE695" s="34"/>
      <c r="EOF695" s="34"/>
      <c r="EOG695" s="34"/>
      <c r="EOH695" s="34"/>
      <c r="EOI695" s="34"/>
      <c r="EOJ695" s="34"/>
      <c r="EOK695" s="34"/>
      <c r="EOL695" s="34"/>
      <c r="EOM695" s="34"/>
      <c r="EON695" s="34"/>
      <c r="EOO695" s="34"/>
      <c r="EOP695" s="34"/>
      <c r="EOQ695" s="34"/>
      <c r="EOR695" s="34"/>
      <c r="EOS695" s="34"/>
      <c r="EOT695" s="34"/>
      <c r="EOU695" s="34"/>
      <c r="EOV695" s="34"/>
      <c r="EOW695" s="34"/>
      <c r="EOX695" s="34"/>
      <c r="EOY695" s="34"/>
      <c r="EOZ695" s="34"/>
      <c r="EPA695" s="34"/>
      <c r="EPB695" s="34"/>
      <c r="EPC695" s="34"/>
      <c r="EPD695" s="34"/>
      <c r="EPE695" s="34"/>
      <c r="EPF695" s="34"/>
      <c r="EPG695" s="34"/>
      <c r="EPH695" s="34"/>
      <c r="EPI695" s="34"/>
      <c r="EPJ695" s="34"/>
      <c r="EPK695" s="34"/>
      <c r="EPL695" s="34"/>
      <c r="EPM695" s="34"/>
      <c r="EPN695" s="34"/>
      <c r="EPO695" s="34"/>
      <c r="EPP695" s="34"/>
      <c r="EPQ695" s="34"/>
      <c r="EPR695" s="34"/>
      <c r="EPS695" s="34"/>
      <c r="EPT695" s="34"/>
      <c r="EPU695" s="34"/>
      <c r="EPV695" s="34"/>
      <c r="EPW695" s="34"/>
      <c r="EPX695" s="34"/>
      <c r="EPY695" s="34"/>
      <c r="EPZ695" s="34"/>
      <c r="EQA695" s="34"/>
      <c r="EQB695" s="34"/>
      <c r="EQC695" s="34"/>
      <c r="EQD695" s="34"/>
      <c r="EQE695" s="34"/>
      <c r="EQF695" s="34"/>
      <c r="EQG695" s="34"/>
      <c r="EQH695" s="34"/>
      <c r="EQI695" s="34"/>
      <c r="EQJ695" s="34"/>
      <c r="EQK695" s="34"/>
      <c r="EQL695" s="34"/>
      <c r="EQM695" s="34"/>
      <c r="EQN695" s="34"/>
      <c r="EQO695" s="34"/>
      <c r="EQP695" s="34"/>
      <c r="EQQ695" s="34"/>
      <c r="EQR695" s="34"/>
      <c r="EQS695" s="34"/>
      <c r="EQT695" s="34"/>
      <c r="EQU695" s="34"/>
      <c r="EQV695" s="34"/>
      <c r="EQW695" s="34"/>
      <c r="EQX695" s="34"/>
      <c r="EQY695" s="34"/>
      <c r="EQZ695" s="34"/>
      <c r="ERA695" s="34"/>
      <c r="ERB695" s="34"/>
      <c r="ERC695" s="34"/>
      <c r="ERD695" s="34"/>
      <c r="ERE695" s="34"/>
      <c r="ERF695" s="34"/>
      <c r="ERG695" s="34"/>
      <c r="ERH695" s="34"/>
      <c r="ERI695" s="34"/>
      <c r="ERJ695" s="34"/>
      <c r="ERK695" s="34"/>
      <c r="ERL695" s="34"/>
      <c r="ERM695" s="34"/>
      <c r="ERN695" s="34"/>
      <c r="ERO695" s="34"/>
      <c r="ERP695" s="34"/>
      <c r="ERQ695" s="34"/>
      <c r="ERR695" s="34"/>
      <c r="ERS695" s="34"/>
      <c r="ERT695" s="34"/>
      <c r="ERU695" s="34"/>
      <c r="ERV695" s="34"/>
      <c r="ERW695" s="34"/>
      <c r="ERX695" s="34"/>
      <c r="ERY695" s="34"/>
      <c r="ERZ695" s="34"/>
      <c r="ESA695" s="34"/>
      <c r="ESB695" s="34"/>
      <c r="ESC695" s="34"/>
      <c r="ESD695" s="34"/>
      <c r="ESE695" s="34"/>
      <c r="ESF695" s="34"/>
      <c r="ESG695" s="34"/>
      <c r="ESH695" s="34"/>
      <c r="ESI695" s="34"/>
      <c r="ESJ695" s="34"/>
      <c r="ESK695" s="34"/>
      <c r="ESL695" s="34"/>
      <c r="ESM695" s="34"/>
      <c r="ESN695" s="34"/>
      <c r="ESO695" s="34"/>
      <c r="ESP695" s="34"/>
      <c r="ESQ695" s="34"/>
      <c r="ESR695" s="34"/>
      <c r="ESS695" s="34"/>
      <c r="EST695" s="34"/>
      <c r="ESU695" s="34"/>
      <c r="ESV695" s="34"/>
      <c r="ESW695" s="34"/>
      <c r="ESX695" s="34"/>
      <c r="ESY695" s="34"/>
      <c r="ESZ695" s="34"/>
      <c r="ETA695" s="34"/>
      <c r="ETB695" s="34"/>
      <c r="ETC695" s="34"/>
      <c r="ETD695" s="34"/>
      <c r="ETE695" s="34"/>
      <c r="ETF695" s="34"/>
      <c r="ETG695" s="34"/>
      <c r="ETH695" s="34"/>
      <c r="ETI695" s="34"/>
      <c r="ETJ695" s="34"/>
      <c r="ETK695" s="34"/>
      <c r="ETL695" s="34"/>
      <c r="ETM695" s="34"/>
      <c r="ETN695" s="34"/>
      <c r="ETO695" s="34"/>
      <c r="ETP695" s="34"/>
      <c r="ETQ695" s="34"/>
      <c r="ETR695" s="34"/>
      <c r="ETS695" s="34"/>
      <c r="ETT695" s="34"/>
      <c r="ETU695" s="34"/>
      <c r="ETV695" s="34"/>
      <c r="ETW695" s="34"/>
      <c r="ETX695" s="34"/>
      <c r="ETY695" s="34"/>
      <c r="ETZ695" s="34"/>
      <c r="EUA695" s="34"/>
      <c r="EUB695" s="34"/>
      <c r="EUC695" s="34"/>
      <c r="EUD695" s="34"/>
      <c r="EUE695" s="34"/>
      <c r="EUF695" s="34"/>
      <c r="EUG695" s="34"/>
      <c r="EUH695" s="34"/>
      <c r="EUI695" s="34"/>
      <c r="EUJ695" s="34"/>
      <c r="EUK695" s="34"/>
      <c r="EUL695" s="34"/>
      <c r="EUM695" s="34"/>
      <c r="EUN695" s="34"/>
      <c r="EUO695" s="34"/>
      <c r="EUP695" s="34"/>
      <c r="EUQ695" s="34"/>
      <c r="EUR695" s="34"/>
      <c r="EUS695" s="34"/>
      <c r="EUT695" s="34"/>
      <c r="EUU695" s="34"/>
      <c r="EUV695" s="34"/>
      <c r="EUW695" s="34"/>
      <c r="EUX695" s="34"/>
      <c r="EUY695" s="34"/>
      <c r="EUZ695" s="34"/>
      <c r="EVA695" s="34"/>
      <c r="EVB695" s="34"/>
      <c r="EVC695" s="34"/>
      <c r="EVD695" s="34"/>
      <c r="EVE695" s="34"/>
      <c r="EVF695" s="34"/>
      <c r="EVG695" s="34"/>
      <c r="EVH695" s="34"/>
      <c r="EVI695" s="34"/>
      <c r="EVJ695" s="34"/>
      <c r="EVK695" s="34"/>
      <c r="EVL695" s="34"/>
      <c r="EVM695" s="34"/>
      <c r="EVN695" s="34"/>
      <c r="EVO695" s="34"/>
      <c r="EVP695" s="34"/>
      <c r="EVQ695" s="34"/>
      <c r="EVR695" s="34"/>
      <c r="EVS695" s="34"/>
      <c r="EVT695" s="34"/>
      <c r="EVU695" s="34"/>
      <c r="EVV695" s="34"/>
      <c r="EVW695" s="34"/>
      <c r="EVX695" s="34"/>
      <c r="EVY695" s="34"/>
      <c r="EVZ695" s="34"/>
      <c r="EWA695" s="34"/>
      <c r="EWB695" s="34"/>
      <c r="EWC695" s="34"/>
      <c r="EWD695" s="34"/>
      <c r="EWE695" s="34"/>
      <c r="EWF695" s="34"/>
      <c r="EWG695" s="34"/>
      <c r="EWH695" s="34"/>
      <c r="EWI695" s="34"/>
      <c r="EWJ695" s="34"/>
      <c r="EWK695" s="34"/>
      <c r="EWL695" s="34"/>
      <c r="EWM695" s="34"/>
      <c r="EWN695" s="34"/>
      <c r="EWO695" s="34"/>
      <c r="EWP695" s="34"/>
      <c r="EWQ695" s="34"/>
      <c r="EWR695" s="34"/>
      <c r="EWS695" s="34"/>
      <c r="EWT695" s="34"/>
      <c r="EWU695" s="34"/>
      <c r="EWV695" s="34"/>
      <c r="EWW695" s="34"/>
      <c r="EWX695" s="34"/>
      <c r="EWY695" s="34"/>
      <c r="EWZ695" s="34"/>
      <c r="EXA695" s="34"/>
      <c r="EXB695" s="34"/>
      <c r="EXC695" s="34"/>
      <c r="EXD695" s="34"/>
      <c r="EXE695" s="34"/>
      <c r="EXF695" s="34"/>
      <c r="EXG695" s="34"/>
      <c r="EXH695" s="34"/>
      <c r="EXI695" s="34"/>
      <c r="EXJ695" s="34"/>
      <c r="EXK695" s="34"/>
      <c r="EXL695" s="34"/>
      <c r="EXM695" s="34"/>
      <c r="EXN695" s="34"/>
      <c r="EXO695" s="34"/>
      <c r="EXP695" s="34"/>
      <c r="EXQ695" s="34"/>
      <c r="EXR695" s="34"/>
      <c r="EXS695" s="34"/>
      <c r="EXT695" s="34"/>
      <c r="EXU695" s="34"/>
      <c r="EXV695" s="34"/>
      <c r="EXW695" s="34"/>
      <c r="EXX695" s="34"/>
      <c r="EXY695" s="34"/>
      <c r="EXZ695" s="34"/>
      <c r="EYA695" s="34"/>
      <c r="EYB695" s="34"/>
      <c r="EYC695" s="34"/>
      <c r="EYD695" s="34"/>
      <c r="EYE695" s="34"/>
      <c r="EYF695" s="34"/>
      <c r="EYG695" s="34"/>
      <c r="EYH695" s="34"/>
      <c r="EYI695" s="34"/>
      <c r="EYJ695" s="34"/>
      <c r="EYK695" s="34"/>
      <c r="EYL695" s="34"/>
      <c r="EYM695" s="34"/>
      <c r="EYN695" s="34"/>
      <c r="EYO695" s="34"/>
      <c r="EYP695" s="34"/>
      <c r="EYQ695" s="34"/>
      <c r="EYR695" s="34"/>
      <c r="EYS695" s="34"/>
      <c r="EYT695" s="34"/>
      <c r="EYU695" s="34"/>
      <c r="EYV695" s="34"/>
      <c r="EYW695" s="34"/>
      <c r="EYX695" s="34"/>
      <c r="EYY695" s="34"/>
      <c r="EYZ695" s="34"/>
      <c r="EZA695" s="34"/>
      <c r="EZB695" s="34"/>
      <c r="EZC695" s="34"/>
      <c r="EZD695" s="34"/>
      <c r="EZE695" s="34"/>
      <c r="EZF695" s="34"/>
      <c r="EZG695" s="34"/>
      <c r="EZH695" s="34"/>
      <c r="EZI695" s="34"/>
      <c r="EZJ695" s="34"/>
      <c r="EZK695" s="34"/>
      <c r="EZL695" s="34"/>
      <c r="EZM695" s="34"/>
      <c r="EZN695" s="34"/>
      <c r="EZO695" s="34"/>
      <c r="EZP695" s="34"/>
      <c r="EZQ695" s="34"/>
      <c r="EZR695" s="34"/>
      <c r="EZS695" s="34"/>
      <c r="EZT695" s="34"/>
      <c r="EZU695" s="34"/>
      <c r="EZV695" s="34"/>
      <c r="EZW695" s="34"/>
      <c r="EZX695" s="34"/>
      <c r="EZY695" s="34"/>
      <c r="EZZ695" s="34"/>
      <c r="FAA695" s="34"/>
      <c r="FAB695" s="34"/>
      <c r="FAC695" s="34"/>
      <c r="FAD695" s="34"/>
      <c r="FAE695" s="34"/>
      <c r="FAF695" s="34"/>
      <c r="FAG695" s="34"/>
      <c r="FAH695" s="34"/>
      <c r="FAI695" s="34"/>
      <c r="FAJ695" s="34"/>
      <c r="FAK695" s="34"/>
      <c r="FAL695" s="34"/>
      <c r="FAM695" s="34"/>
      <c r="FAN695" s="34"/>
      <c r="FAO695" s="34"/>
      <c r="FAP695" s="34"/>
      <c r="FAQ695" s="34"/>
      <c r="FAR695" s="34"/>
      <c r="FAS695" s="34"/>
      <c r="FAT695" s="34"/>
      <c r="FAU695" s="34"/>
      <c r="FAV695" s="34"/>
      <c r="FAW695" s="34"/>
      <c r="FAX695" s="34"/>
      <c r="FAY695" s="34"/>
      <c r="FAZ695" s="34"/>
      <c r="FBA695" s="34"/>
      <c r="FBB695" s="34"/>
      <c r="FBC695" s="34"/>
      <c r="FBD695" s="34"/>
      <c r="FBE695" s="34"/>
      <c r="FBF695" s="34"/>
      <c r="FBG695" s="34"/>
      <c r="FBH695" s="34"/>
      <c r="FBI695" s="34"/>
      <c r="FBJ695" s="34"/>
      <c r="FBK695" s="34"/>
      <c r="FBL695" s="34"/>
      <c r="FBM695" s="34"/>
      <c r="FBN695" s="34"/>
      <c r="FBO695" s="34"/>
      <c r="FBP695" s="34"/>
      <c r="FBQ695" s="34"/>
      <c r="FBR695" s="34"/>
      <c r="FBS695" s="34"/>
      <c r="FBT695" s="34"/>
      <c r="FBU695" s="34"/>
      <c r="FBV695" s="34"/>
      <c r="FBW695" s="34"/>
      <c r="FBX695" s="34"/>
      <c r="FBY695" s="34"/>
      <c r="FBZ695" s="34"/>
      <c r="FCA695" s="34"/>
      <c r="FCB695" s="34"/>
      <c r="FCC695" s="34"/>
      <c r="FCD695" s="34"/>
      <c r="FCE695" s="34"/>
      <c r="FCF695" s="34"/>
      <c r="FCG695" s="34"/>
      <c r="FCH695" s="34"/>
      <c r="FCI695" s="34"/>
      <c r="FCJ695" s="34"/>
      <c r="FCK695" s="34"/>
      <c r="FCL695" s="34"/>
      <c r="FCM695" s="34"/>
      <c r="FCN695" s="34"/>
      <c r="FCO695" s="34"/>
      <c r="FCP695" s="34"/>
      <c r="FCQ695" s="34"/>
      <c r="FCR695" s="34"/>
      <c r="FCS695" s="34"/>
      <c r="FCT695" s="34"/>
      <c r="FCU695" s="34"/>
      <c r="FCV695" s="34"/>
      <c r="FCW695" s="34"/>
      <c r="FCX695" s="34"/>
      <c r="FCY695" s="34"/>
      <c r="FCZ695" s="34"/>
      <c r="FDA695" s="34"/>
      <c r="FDB695" s="34"/>
      <c r="FDC695" s="34"/>
      <c r="FDD695" s="34"/>
      <c r="FDE695" s="34"/>
      <c r="FDF695" s="34"/>
      <c r="FDG695" s="34"/>
      <c r="FDH695" s="34"/>
      <c r="FDI695" s="34"/>
      <c r="FDJ695" s="34"/>
      <c r="FDK695" s="34"/>
      <c r="FDL695" s="34"/>
      <c r="FDM695" s="34"/>
      <c r="FDN695" s="34"/>
      <c r="FDO695" s="34"/>
      <c r="FDP695" s="34"/>
      <c r="FDQ695" s="34"/>
      <c r="FDR695" s="34"/>
      <c r="FDS695" s="34"/>
      <c r="FDT695" s="34"/>
      <c r="FDU695" s="34"/>
      <c r="FDV695" s="34"/>
      <c r="FDW695" s="34"/>
      <c r="FDX695" s="34"/>
      <c r="FDY695" s="34"/>
      <c r="FDZ695" s="34"/>
      <c r="FEA695" s="34"/>
      <c r="FEB695" s="34"/>
      <c r="FEC695" s="34"/>
      <c r="FED695" s="34"/>
      <c r="FEE695" s="34"/>
      <c r="FEF695" s="34"/>
      <c r="FEG695" s="34"/>
      <c r="FEH695" s="34"/>
      <c r="FEI695" s="34"/>
      <c r="FEJ695" s="34"/>
      <c r="FEK695" s="34"/>
      <c r="FEL695" s="34"/>
      <c r="FEM695" s="34"/>
      <c r="FEN695" s="34"/>
      <c r="FEO695" s="34"/>
      <c r="FEP695" s="34"/>
      <c r="FEQ695" s="34"/>
      <c r="FER695" s="34"/>
      <c r="FES695" s="34"/>
      <c r="FET695" s="34"/>
      <c r="FEU695" s="34"/>
      <c r="FEV695" s="34"/>
      <c r="FEW695" s="34"/>
      <c r="FEX695" s="34"/>
      <c r="FEY695" s="34"/>
      <c r="FEZ695" s="34"/>
      <c r="FFA695" s="34"/>
      <c r="FFB695" s="34"/>
      <c r="FFC695" s="34"/>
      <c r="FFD695" s="34"/>
      <c r="FFE695" s="34"/>
      <c r="FFF695" s="34"/>
      <c r="FFG695" s="34"/>
      <c r="FFH695" s="34"/>
      <c r="FFI695" s="34"/>
      <c r="FFJ695" s="34"/>
      <c r="FFK695" s="34"/>
      <c r="FFL695" s="34"/>
      <c r="FFM695" s="34"/>
      <c r="FFN695" s="34"/>
      <c r="FFO695" s="34"/>
      <c r="FFP695" s="34"/>
      <c r="FFQ695" s="34"/>
      <c r="FFR695" s="34"/>
      <c r="FFS695" s="34"/>
      <c r="FFT695" s="34"/>
      <c r="FFU695" s="34"/>
      <c r="FFV695" s="34"/>
      <c r="FFW695" s="34"/>
      <c r="FFX695" s="34"/>
      <c r="FFY695" s="34"/>
      <c r="FFZ695" s="34"/>
      <c r="FGA695" s="34"/>
      <c r="FGB695" s="34"/>
      <c r="FGC695" s="34"/>
      <c r="FGD695" s="34"/>
      <c r="FGE695" s="34"/>
      <c r="FGF695" s="34"/>
      <c r="FGG695" s="34"/>
      <c r="FGH695" s="34"/>
      <c r="FGI695" s="34"/>
      <c r="FGJ695" s="34"/>
      <c r="FGK695" s="34"/>
      <c r="FGL695" s="34"/>
      <c r="FGM695" s="34"/>
      <c r="FGN695" s="34"/>
      <c r="FGO695" s="34"/>
      <c r="FGP695" s="34"/>
      <c r="FGQ695" s="34"/>
      <c r="FGR695" s="34"/>
      <c r="FGS695" s="34"/>
      <c r="FGT695" s="34"/>
      <c r="FGU695" s="34"/>
      <c r="FGV695" s="34"/>
      <c r="FGW695" s="34"/>
      <c r="FGX695" s="34"/>
      <c r="FGY695" s="34"/>
      <c r="FGZ695" s="34"/>
      <c r="FHA695" s="34"/>
      <c r="FHB695" s="34"/>
      <c r="FHC695" s="34"/>
      <c r="FHD695" s="34"/>
      <c r="FHE695" s="34"/>
      <c r="FHF695" s="34"/>
      <c r="FHG695" s="34"/>
      <c r="FHH695" s="34"/>
      <c r="FHI695" s="34"/>
      <c r="FHJ695" s="34"/>
      <c r="FHK695" s="34"/>
      <c r="FHL695" s="34"/>
      <c r="FHM695" s="34"/>
      <c r="FHN695" s="34"/>
      <c r="FHO695" s="34"/>
      <c r="FHP695" s="34"/>
      <c r="FHQ695" s="34"/>
      <c r="FHR695" s="34"/>
      <c r="FHS695" s="34"/>
      <c r="FHT695" s="34"/>
      <c r="FHU695" s="34"/>
      <c r="FHV695" s="34"/>
      <c r="FHW695" s="34"/>
      <c r="FHX695" s="34"/>
      <c r="FHY695" s="34"/>
      <c r="FHZ695" s="34"/>
      <c r="FIA695" s="34"/>
      <c r="FIB695" s="34"/>
      <c r="FIC695" s="34"/>
      <c r="FID695" s="34"/>
      <c r="FIE695" s="34"/>
      <c r="FIF695" s="34"/>
      <c r="FIG695" s="34"/>
      <c r="FIH695" s="34"/>
      <c r="FII695" s="34"/>
      <c r="FIJ695" s="34"/>
      <c r="FIK695" s="34"/>
      <c r="FIL695" s="34"/>
      <c r="FIM695" s="34"/>
      <c r="FIN695" s="34"/>
      <c r="FIO695" s="34"/>
      <c r="FIP695" s="34"/>
      <c r="FIQ695" s="34"/>
      <c r="FIR695" s="34"/>
      <c r="FIS695" s="34"/>
      <c r="FIT695" s="34"/>
      <c r="FIU695" s="34"/>
      <c r="FIV695" s="34"/>
      <c r="FIW695" s="34"/>
      <c r="FIX695" s="34"/>
      <c r="FIY695" s="34"/>
      <c r="FIZ695" s="34"/>
      <c r="FJA695" s="34"/>
      <c r="FJB695" s="34"/>
      <c r="FJC695" s="34"/>
      <c r="FJD695" s="34"/>
      <c r="FJE695" s="34"/>
      <c r="FJF695" s="34"/>
      <c r="FJG695" s="34"/>
      <c r="FJH695" s="34"/>
      <c r="FJI695" s="34"/>
      <c r="FJJ695" s="34"/>
      <c r="FJK695" s="34"/>
      <c r="FJL695" s="34"/>
      <c r="FJM695" s="34"/>
      <c r="FJN695" s="34"/>
      <c r="FJO695" s="34"/>
      <c r="FJP695" s="34"/>
      <c r="FJQ695" s="34"/>
      <c r="FJR695" s="34"/>
      <c r="FJS695" s="34"/>
      <c r="FJT695" s="34"/>
      <c r="FJU695" s="34"/>
      <c r="FJV695" s="34"/>
      <c r="FJW695" s="34"/>
      <c r="FJX695" s="34"/>
      <c r="FJY695" s="34"/>
      <c r="FJZ695" s="34"/>
      <c r="FKA695" s="34"/>
      <c r="FKB695" s="34"/>
      <c r="FKC695" s="34"/>
      <c r="FKD695" s="34"/>
      <c r="FKE695" s="34"/>
      <c r="FKF695" s="34"/>
      <c r="FKG695" s="34"/>
      <c r="FKH695" s="34"/>
      <c r="FKI695" s="34"/>
      <c r="FKJ695" s="34"/>
      <c r="FKK695" s="34"/>
      <c r="FKL695" s="34"/>
      <c r="FKM695" s="34"/>
      <c r="FKN695" s="34"/>
      <c r="FKO695" s="34"/>
      <c r="FKP695" s="34"/>
      <c r="FKQ695" s="34"/>
      <c r="FKR695" s="34"/>
      <c r="FKS695" s="34"/>
      <c r="FKT695" s="34"/>
      <c r="FKU695" s="34"/>
      <c r="FKV695" s="34"/>
      <c r="FKW695" s="34"/>
      <c r="FKX695" s="34"/>
      <c r="FKY695" s="34"/>
      <c r="FKZ695" s="34"/>
      <c r="FLA695" s="34"/>
      <c r="FLB695" s="34"/>
      <c r="FLC695" s="34"/>
      <c r="FLD695" s="34"/>
      <c r="FLE695" s="34"/>
      <c r="FLF695" s="34"/>
      <c r="FLG695" s="34"/>
      <c r="FLH695" s="34"/>
      <c r="FLI695" s="34"/>
      <c r="FLJ695" s="34"/>
      <c r="FLK695" s="34"/>
      <c r="FLL695" s="34"/>
      <c r="FLM695" s="34"/>
      <c r="FLN695" s="34"/>
      <c r="FLO695" s="34"/>
      <c r="FLP695" s="34"/>
      <c r="FLQ695" s="34"/>
      <c r="FLR695" s="34"/>
      <c r="FLS695" s="34"/>
      <c r="FLT695" s="34"/>
      <c r="FLU695" s="34"/>
      <c r="FLV695" s="34"/>
      <c r="FLW695" s="34"/>
      <c r="FLX695" s="34"/>
      <c r="FLY695" s="34"/>
      <c r="FLZ695" s="34"/>
      <c r="FMA695" s="34"/>
      <c r="FMB695" s="34"/>
      <c r="FMC695" s="34"/>
      <c r="FMD695" s="34"/>
      <c r="FME695" s="34"/>
      <c r="FMF695" s="34"/>
      <c r="FMG695" s="34"/>
      <c r="FMH695" s="34"/>
      <c r="FMI695" s="34"/>
      <c r="FMJ695" s="34"/>
      <c r="FMK695" s="34"/>
      <c r="FML695" s="34"/>
      <c r="FMM695" s="34"/>
      <c r="FMN695" s="34"/>
      <c r="FMO695" s="34"/>
      <c r="FMP695" s="34"/>
      <c r="FMQ695" s="34"/>
      <c r="FMR695" s="34"/>
      <c r="FMS695" s="34"/>
      <c r="FMT695" s="34"/>
      <c r="FMU695" s="34"/>
      <c r="FMV695" s="34"/>
      <c r="FMW695" s="34"/>
      <c r="FMX695" s="34"/>
      <c r="FMY695" s="34"/>
      <c r="FMZ695" s="34"/>
      <c r="FNA695" s="34"/>
      <c r="FNB695" s="34"/>
      <c r="FNC695" s="34"/>
      <c r="FND695" s="34"/>
      <c r="FNE695" s="34"/>
      <c r="FNF695" s="34"/>
      <c r="FNG695" s="34"/>
      <c r="FNH695" s="34"/>
      <c r="FNI695" s="34"/>
      <c r="FNJ695" s="34"/>
      <c r="FNK695" s="34"/>
      <c r="FNL695" s="34"/>
      <c r="FNM695" s="34"/>
      <c r="FNN695" s="34"/>
      <c r="FNO695" s="34"/>
      <c r="FNP695" s="34"/>
      <c r="FNQ695" s="34"/>
      <c r="FNR695" s="34"/>
      <c r="FNS695" s="34"/>
      <c r="FNT695" s="34"/>
      <c r="FNU695" s="34"/>
      <c r="FNV695" s="34"/>
      <c r="FNW695" s="34"/>
      <c r="FNX695" s="34"/>
      <c r="FNY695" s="34"/>
      <c r="FNZ695" s="34"/>
      <c r="FOA695" s="34"/>
      <c r="FOB695" s="34"/>
      <c r="FOC695" s="34"/>
      <c r="FOD695" s="34"/>
      <c r="FOE695" s="34"/>
      <c r="FOF695" s="34"/>
      <c r="FOG695" s="34"/>
      <c r="FOH695" s="34"/>
      <c r="FOI695" s="34"/>
      <c r="FOJ695" s="34"/>
      <c r="FOK695" s="34"/>
      <c r="FOL695" s="34"/>
      <c r="FOM695" s="34"/>
      <c r="FON695" s="34"/>
      <c r="FOO695" s="34"/>
      <c r="FOP695" s="34"/>
      <c r="FOQ695" s="34"/>
      <c r="FOR695" s="34"/>
      <c r="FOS695" s="34"/>
      <c r="FOT695" s="34"/>
      <c r="FOU695" s="34"/>
      <c r="FOV695" s="34"/>
      <c r="FOW695" s="34"/>
      <c r="FOX695" s="34"/>
      <c r="FOY695" s="34"/>
      <c r="FOZ695" s="34"/>
      <c r="FPA695" s="34"/>
      <c r="FPB695" s="34"/>
      <c r="FPC695" s="34"/>
      <c r="FPD695" s="34"/>
      <c r="FPE695" s="34"/>
      <c r="FPF695" s="34"/>
      <c r="FPG695" s="34"/>
      <c r="FPH695" s="34"/>
      <c r="FPI695" s="34"/>
      <c r="FPJ695" s="34"/>
      <c r="FPK695" s="34"/>
      <c r="FPL695" s="34"/>
      <c r="FPM695" s="34"/>
      <c r="FPN695" s="34"/>
      <c r="FPO695" s="34"/>
      <c r="FPP695" s="34"/>
      <c r="FPQ695" s="34"/>
      <c r="FPR695" s="34"/>
      <c r="FPS695" s="34"/>
      <c r="FPT695" s="34"/>
      <c r="FPU695" s="34"/>
      <c r="FPV695" s="34"/>
      <c r="FPW695" s="34"/>
      <c r="FPX695" s="34"/>
      <c r="FPY695" s="34"/>
      <c r="FPZ695" s="34"/>
      <c r="FQA695" s="34"/>
      <c r="FQB695" s="34"/>
      <c r="FQC695" s="34"/>
      <c r="FQD695" s="34"/>
      <c r="FQE695" s="34"/>
      <c r="FQF695" s="34"/>
      <c r="FQG695" s="34"/>
      <c r="FQH695" s="34"/>
      <c r="FQI695" s="34"/>
      <c r="FQJ695" s="34"/>
      <c r="FQK695" s="34"/>
      <c r="FQL695" s="34"/>
      <c r="FQM695" s="34"/>
      <c r="FQN695" s="34"/>
      <c r="FQO695" s="34"/>
      <c r="FQP695" s="34"/>
      <c r="FQQ695" s="34"/>
      <c r="FQR695" s="34"/>
      <c r="FQS695" s="34"/>
      <c r="FQT695" s="34"/>
      <c r="FQU695" s="34"/>
      <c r="FQV695" s="34"/>
      <c r="FQW695" s="34"/>
      <c r="FQX695" s="34"/>
      <c r="FQY695" s="34"/>
      <c r="FQZ695" s="34"/>
      <c r="FRA695" s="34"/>
      <c r="FRB695" s="34"/>
      <c r="FRC695" s="34"/>
      <c r="FRD695" s="34"/>
      <c r="FRE695" s="34"/>
      <c r="FRF695" s="34"/>
      <c r="FRG695" s="34"/>
      <c r="FRH695" s="34"/>
      <c r="FRI695" s="34"/>
      <c r="FRJ695" s="34"/>
      <c r="FRK695" s="34"/>
      <c r="FRL695" s="34"/>
      <c r="FRM695" s="34"/>
      <c r="FRN695" s="34"/>
      <c r="FRO695" s="34"/>
      <c r="FRP695" s="34"/>
      <c r="FRQ695" s="34"/>
      <c r="FRR695" s="34"/>
      <c r="FRS695" s="34"/>
      <c r="FRT695" s="34"/>
      <c r="FRU695" s="34"/>
      <c r="FRV695" s="34"/>
      <c r="FRW695" s="34"/>
      <c r="FRX695" s="34"/>
      <c r="FRY695" s="34"/>
      <c r="FRZ695" s="34"/>
      <c r="FSA695" s="34"/>
      <c r="FSB695" s="34"/>
      <c r="FSC695" s="34"/>
      <c r="FSD695" s="34"/>
      <c r="FSE695" s="34"/>
      <c r="FSF695" s="34"/>
      <c r="FSG695" s="34"/>
      <c r="FSH695" s="34"/>
      <c r="FSI695" s="34"/>
      <c r="FSJ695" s="34"/>
      <c r="FSK695" s="34"/>
      <c r="FSL695" s="34"/>
      <c r="FSM695" s="34"/>
      <c r="FSN695" s="34"/>
      <c r="FSO695" s="34"/>
      <c r="FSP695" s="34"/>
      <c r="FSQ695" s="34"/>
      <c r="FSR695" s="34"/>
      <c r="FSS695" s="34"/>
      <c r="FST695" s="34"/>
      <c r="FSU695" s="34"/>
      <c r="FSV695" s="34"/>
      <c r="FSW695" s="34"/>
      <c r="FSX695" s="34"/>
      <c r="FSY695" s="34"/>
      <c r="FSZ695" s="34"/>
      <c r="FTA695" s="34"/>
      <c r="FTB695" s="34"/>
      <c r="FTC695" s="34"/>
      <c r="FTD695" s="34"/>
      <c r="FTE695" s="34"/>
      <c r="FTF695" s="34"/>
      <c r="FTG695" s="34"/>
      <c r="FTH695" s="34"/>
      <c r="FTI695" s="34"/>
      <c r="FTJ695" s="34"/>
      <c r="FTK695" s="34"/>
      <c r="FTL695" s="34"/>
      <c r="FTM695" s="34"/>
      <c r="FTN695" s="34"/>
      <c r="FTO695" s="34"/>
      <c r="FTP695" s="34"/>
      <c r="FTQ695" s="34"/>
      <c r="FTR695" s="34"/>
      <c r="FTS695" s="34"/>
      <c r="FTT695" s="34"/>
      <c r="FTU695" s="34"/>
      <c r="FTV695" s="34"/>
      <c r="FTW695" s="34"/>
      <c r="FTX695" s="34"/>
      <c r="FTY695" s="34"/>
      <c r="FTZ695" s="34"/>
      <c r="FUA695" s="34"/>
      <c r="FUB695" s="34"/>
      <c r="FUC695" s="34"/>
      <c r="FUD695" s="34"/>
      <c r="FUE695" s="34"/>
      <c r="FUF695" s="34"/>
      <c r="FUG695" s="34"/>
      <c r="FUH695" s="34"/>
      <c r="FUI695" s="34"/>
      <c r="FUJ695" s="34"/>
      <c r="FUK695" s="34"/>
      <c r="FUL695" s="34"/>
      <c r="FUM695" s="34"/>
      <c r="FUN695" s="34"/>
      <c r="FUO695" s="34"/>
      <c r="FUP695" s="34"/>
      <c r="FUQ695" s="34"/>
      <c r="FUR695" s="34"/>
      <c r="FUS695" s="34"/>
      <c r="FUT695" s="34"/>
      <c r="FUU695" s="34"/>
      <c r="FUV695" s="34"/>
      <c r="FUW695" s="34"/>
      <c r="FUX695" s="34"/>
      <c r="FUY695" s="34"/>
      <c r="FUZ695" s="34"/>
      <c r="FVA695" s="34"/>
      <c r="FVB695" s="34"/>
      <c r="FVC695" s="34"/>
      <c r="FVD695" s="34"/>
      <c r="FVE695" s="34"/>
      <c r="FVF695" s="34"/>
      <c r="FVG695" s="34"/>
      <c r="FVH695" s="34"/>
      <c r="FVI695" s="34"/>
      <c r="FVJ695" s="34"/>
      <c r="FVK695" s="34"/>
      <c r="FVL695" s="34"/>
      <c r="FVM695" s="34"/>
      <c r="FVN695" s="34"/>
      <c r="FVO695" s="34"/>
      <c r="FVP695" s="34"/>
      <c r="FVQ695" s="34"/>
      <c r="FVR695" s="34"/>
      <c r="FVS695" s="34"/>
      <c r="FVT695" s="34"/>
      <c r="FVU695" s="34"/>
      <c r="FVV695" s="34"/>
      <c r="FVW695" s="34"/>
      <c r="FVX695" s="34"/>
      <c r="FVY695" s="34"/>
      <c r="FVZ695" s="34"/>
      <c r="FWA695" s="34"/>
      <c r="FWB695" s="34"/>
      <c r="FWC695" s="34"/>
      <c r="FWD695" s="34"/>
      <c r="FWE695" s="34"/>
      <c r="FWF695" s="34"/>
      <c r="FWG695" s="34"/>
      <c r="FWH695" s="34"/>
      <c r="FWI695" s="34"/>
      <c r="FWJ695" s="34"/>
      <c r="FWK695" s="34"/>
      <c r="FWL695" s="34"/>
      <c r="FWM695" s="34"/>
      <c r="FWN695" s="34"/>
      <c r="FWO695" s="34"/>
      <c r="FWP695" s="34"/>
      <c r="FWQ695" s="34"/>
      <c r="FWR695" s="34"/>
      <c r="FWS695" s="34"/>
      <c r="FWT695" s="34"/>
      <c r="FWU695" s="34"/>
      <c r="FWV695" s="34"/>
      <c r="FWW695" s="34"/>
      <c r="FWX695" s="34"/>
      <c r="FWY695" s="34"/>
      <c r="FWZ695" s="34"/>
      <c r="FXA695" s="34"/>
      <c r="FXB695" s="34"/>
      <c r="FXC695" s="34"/>
      <c r="FXD695" s="34"/>
      <c r="FXE695" s="34"/>
      <c r="FXF695" s="34"/>
      <c r="FXG695" s="34"/>
      <c r="FXH695" s="34"/>
      <c r="FXI695" s="34"/>
      <c r="FXJ695" s="34"/>
      <c r="FXK695" s="34"/>
      <c r="FXL695" s="34"/>
      <c r="FXM695" s="34"/>
      <c r="FXN695" s="34"/>
      <c r="FXO695" s="34"/>
      <c r="FXP695" s="34"/>
      <c r="FXQ695" s="34"/>
      <c r="FXR695" s="34"/>
      <c r="FXS695" s="34"/>
      <c r="FXT695" s="34"/>
      <c r="FXU695" s="34"/>
      <c r="FXV695" s="34"/>
      <c r="FXW695" s="34"/>
      <c r="FXX695" s="34"/>
      <c r="FXY695" s="34"/>
      <c r="FXZ695" s="34"/>
      <c r="FYA695" s="34"/>
      <c r="FYB695" s="34"/>
      <c r="FYC695" s="34"/>
      <c r="FYD695" s="34"/>
      <c r="FYE695" s="34"/>
      <c r="FYF695" s="34"/>
      <c r="FYG695" s="34"/>
      <c r="FYH695" s="34"/>
      <c r="FYI695" s="34"/>
      <c r="FYJ695" s="34"/>
      <c r="FYK695" s="34"/>
      <c r="FYL695" s="34"/>
      <c r="FYM695" s="34"/>
      <c r="FYN695" s="34"/>
      <c r="FYO695" s="34"/>
      <c r="FYP695" s="34"/>
      <c r="FYQ695" s="34"/>
      <c r="FYR695" s="34"/>
      <c r="FYS695" s="34"/>
      <c r="FYT695" s="34"/>
      <c r="FYU695" s="34"/>
      <c r="FYV695" s="34"/>
      <c r="FYW695" s="34"/>
      <c r="FYX695" s="34"/>
      <c r="FYY695" s="34"/>
      <c r="FYZ695" s="34"/>
      <c r="FZA695" s="34"/>
      <c r="FZB695" s="34"/>
      <c r="FZC695" s="34"/>
      <c r="FZD695" s="34"/>
      <c r="FZE695" s="34"/>
      <c r="FZF695" s="34"/>
      <c r="FZG695" s="34"/>
      <c r="FZH695" s="34"/>
      <c r="FZI695" s="34"/>
      <c r="FZJ695" s="34"/>
      <c r="FZK695" s="34"/>
      <c r="FZL695" s="34"/>
      <c r="FZM695" s="34"/>
      <c r="FZN695" s="34"/>
      <c r="FZO695" s="34"/>
      <c r="FZP695" s="34"/>
      <c r="FZQ695" s="34"/>
      <c r="FZR695" s="34"/>
      <c r="FZS695" s="34"/>
      <c r="FZT695" s="34"/>
      <c r="FZU695" s="34"/>
      <c r="FZV695" s="34"/>
      <c r="FZW695" s="34"/>
      <c r="FZX695" s="34"/>
      <c r="FZY695" s="34"/>
      <c r="FZZ695" s="34"/>
      <c r="GAA695" s="34"/>
      <c r="GAB695" s="34"/>
      <c r="GAC695" s="34"/>
      <c r="GAD695" s="34"/>
      <c r="GAE695" s="34"/>
      <c r="GAF695" s="34"/>
      <c r="GAG695" s="34"/>
      <c r="GAH695" s="34"/>
      <c r="GAI695" s="34"/>
      <c r="GAJ695" s="34"/>
      <c r="GAK695" s="34"/>
      <c r="GAL695" s="34"/>
      <c r="GAM695" s="34"/>
      <c r="GAN695" s="34"/>
      <c r="GAO695" s="34"/>
      <c r="GAP695" s="34"/>
      <c r="GAQ695" s="34"/>
      <c r="GAR695" s="34"/>
      <c r="GAS695" s="34"/>
      <c r="GAT695" s="34"/>
      <c r="GAU695" s="34"/>
      <c r="GAV695" s="34"/>
      <c r="GAW695" s="34"/>
      <c r="GAX695" s="34"/>
      <c r="GAY695" s="34"/>
      <c r="GAZ695" s="34"/>
      <c r="GBA695" s="34"/>
      <c r="GBB695" s="34"/>
      <c r="GBC695" s="34"/>
      <c r="GBD695" s="34"/>
      <c r="GBE695" s="34"/>
      <c r="GBF695" s="34"/>
      <c r="GBG695" s="34"/>
      <c r="GBH695" s="34"/>
      <c r="GBI695" s="34"/>
      <c r="GBJ695" s="34"/>
      <c r="GBK695" s="34"/>
      <c r="GBL695" s="34"/>
      <c r="GBM695" s="34"/>
      <c r="GBN695" s="34"/>
      <c r="GBO695" s="34"/>
      <c r="GBP695" s="34"/>
      <c r="GBQ695" s="34"/>
      <c r="GBR695" s="34"/>
      <c r="GBS695" s="34"/>
      <c r="GBT695" s="34"/>
      <c r="GBU695" s="34"/>
      <c r="GBV695" s="34"/>
      <c r="GBW695" s="34"/>
      <c r="GBX695" s="34"/>
      <c r="GBY695" s="34"/>
      <c r="GBZ695" s="34"/>
      <c r="GCA695" s="34"/>
      <c r="GCB695" s="34"/>
      <c r="GCC695" s="34"/>
      <c r="GCD695" s="34"/>
      <c r="GCE695" s="34"/>
      <c r="GCF695" s="34"/>
      <c r="GCG695" s="34"/>
      <c r="GCH695" s="34"/>
      <c r="GCI695" s="34"/>
      <c r="GCJ695" s="34"/>
      <c r="GCK695" s="34"/>
      <c r="GCL695" s="34"/>
      <c r="GCM695" s="34"/>
      <c r="GCN695" s="34"/>
      <c r="GCO695" s="34"/>
      <c r="GCP695" s="34"/>
      <c r="GCQ695" s="34"/>
      <c r="GCR695" s="34"/>
      <c r="GCS695" s="34"/>
      <c r="GCT695" s="34"/>
      <c r="GCU695" s="34"/>
      <c r="GCV695" s="34"/>
      <c r="GCW695" s="34"/>
      <c r="GCX695" s="34"/>
      <c r="GCY695" s="34"/>
      <c r="GCZ695" s="34"/>
      <c r="GDA695" s="34"/>
      <c r="GDB695" s="34"/>
      <c r="GDC695" s="34"/>
      <c r="GDD695" s="34"/>
      <c r="GDE695" s="34"/>
      <c r="GDF695" s="34"/>
      <c r="GDG695" s="34"/>
      <c r="GDH695" s="34"/>
      <c r="GDI695" s="34"/>
      <c r="GDJ695" s="34"/>
      <c r="GDK695" s="34"/>
      <c r="GDL695" s="34"/>
      <c r="GDM695" s="34"/>
      <c r="GDN695" s="34"/>
      <c r="GDO695" s="34"/>
      <c r="GDP695" s="34"/>
      <c r="GDQ695" s="34"/>
      <c r="GDR695" s="34"/>
      <c r="GDS695" s="34"/>
      <c r="GDT695" s="34"/>
      <c r="GDU695" s="34"/>
      <c r="GDV695" s="34"/>
      <c r="GDW695" s="34"/>
      <c r="GDX695" s="34"/>
      <c r="GDY695" s="34"/>
      <c r="GDZ695" s="34"/>
      <c r="GEA695" s="34"/>
      <c r="GEB695" s="34"/>
      <c r="GEC695" s="34"/>
      <c r="GED695" s="34"/>
      <c r="GEE695" s="34"/>
      <c r="GEF695" s="34"/>
      <c r="GEG695" s="34"/>
      <c r="GEH695" s="34"/>
      <c r="GEI695" s="34"/>
      <c r="GEJ695" s="34"/>
      <c r="GEK695" s="34"/>
      <c r="GEL695" s="34"/>
      <c r="GEM695" s="34"/>
      <c r="GEN695" s="34"/>
      <c r="GEO695" s="34"/>
      <c r="GEP695" s="34"/>
      <c r="GEQ695" s="34"/>
      <c r="GER695" s="34"/>
      <c r="GES695" s="34"/>
      <c r="GET695" s="34"/>
      <c r="GEU695" s="34"/>
      <c r="GEV695" s="34"/>
      <c r="GEW695" s="34"/>
      <c r="GEX695" s="34"/>
      <c r="GEY695" s="34"/>
      <c r="GEZ695" s="34"/>
      <c r="GFA695" s="34"/>
      <c r="GFB695" s="34"/>
      <c r="GFC695" s="34"/>
      <c r="GFD695" s="34"/>
      <c r="GFE695" s="34"/>
      <c r="GFF695" s="34"/>
      <c r="GFG695" s="34"/>
      <c r="GFH695" s="34"/>
      <c r="GFI695" s="34"/>
      <c r="GFJ695" s="34"/>
      <c r="GFK695" s="34"/>
      <c r="GFL695" s="34"/>
      <c r="GFM695" s="34"/>
      <c r="GFN695" s="34"/>
      <c r="GFO695" s="34"/>
      <c r="GFP695" s="34"/>
      <c r="GFQ695" s="34"/>
      <c r="GFR695" s="34"/>
      <c r="GFS695" s="34"/>
      <c r="GFT695" s="34"/>
      <c r="GFU695" s="34"/>
      <c r="GFV695" s="34"/>
      <c r="GFW695" s="34"/>
      <c r="GFX695" s="34"/>
      <c r="GFY695" s="34"/>
      <c r="GFZ695" s="34"/>
      <c r="GGA695" s="34"/>
      <c r="GGB695" s="34"/>
      <c r="GGC695" s="34"/>
      <c r="GGD695" s="34"/>
      <c r="GGE695" s="34"/>
      <c r="GGF695" s="34"/>
      <c r="GGG695" s="34"/>
      <c r="GGH695" s="34"/>
      <c r="GGI695" s="34"/>
      <c r="GGJ695" s="34"/>
      <c r="GGK695" s="34"/>
      <c r="GGL695" s="34"/>
      <c r="GGM695" s="34"/>
      <c r="GGN695" s="34"/>
      <c r="GGO695" s="34"/>
      <c r="GGP695" s="34"/>
      <c r="GGQ695" s="34"/>
      <c r="GGR695" s="34"/>
      <c r="GGS695" s="34"/>
      <c r="GGT695" s="34"/>
      <c r="GGU695" s="34"/>
      <c r="GGV695" s="34"/>
      <c r="GGW695" s="34"/>
      <c r="GGX695" s="34"/>
      <c r="GGY695" s="34"/>
      <c r="GGZ695" s="34"/>
      <c r="GHA695" s="34"/>
      <c r="GHB695" s="34"/>
      <c r="GHC695" s="34"/>
      <c r="GHD695" s="34"/>
      <c r="GHE695" s="34"/>
      <c r="GHF695" s="34"/>
      <c r="GHG695" s="34"/>
      <c r="GHH695" s="34"/>
      <c r="GHI695" s="34"/>
      <c r="GHJ695" s="34"/>
      <c r="GHK695" s="34"/>
      <c r="GHL695" s="34"/>
      <c r="GHM695" s="34"/>
      <c r="GHN695" s="34"/>
      <c r="GHO695" s="34"/>
      <c r="GHP695" s="34"/>
      <c r="GHQ695" s="34"/>
      <c r="GHR695" s="34"/>
      <c r="GHS695" s="34"/>
      <c r="GHT695" s="34"/>
      <c r="GHU695" s="34"/>
      <c r="GHV695" s="34"/>
      <c r="GHW695" s="34"/>
      <c r="GHX695" s="34"/>
      <c r="GHY695" s="34"/>
      <c r="GHZ695" s="34"/>
      <c r="GIA695" s="34"/>
      <c r="GIB695" s="34"/>
      <c r="GIC695" s="34"/>
      <c r="GID695" s="34"/>
      <c r="GIE695" s="34"/>
      <c r="GIF695" s="34"/>
      <c r="GIG695" s="34"/>
      <c r="GIH695" s="34"/>
      <c r="GII695" s="34"/>
      <c r="GIJ695" s="34"/>
      <c r="GIK695" s="34"/>
      <c r="GIL695" s="34"/>
      <c r="GIM695" s="34"/>
      <c r="GIN695" s="34"/>
      <c r="GIO695" s="34"/>
      <c r="GIP695" s="34"/>
      <c r="GIQ695" s="34"/>
      <c r="GIR695" s="34"/>
      <c r="GIS695" s="34"/>
      <c r="GIT695" s="34"/>
      <c r="GIU695" s="34"/>
      <c r="GIV695" s="34"/>
      <c r="GIW695" s="34"/>
      <c r="GIX695" s="34"/>
      <c r="GIY695" s="34"/>
      <c r="GIZ695" s="34"/>
      <c r="GJA695" s="34"/>
      <c r="GJB695" s="34"/>
      <c r="GJC695" s="34"/>
      <c r="GJD695" s="34"/>
      <c r="GJE695" s="34"/>
      <c r="GJF695" s="34"/>
      <c r="GJG695" s="34"/>
      <c r="GJH695" s="34"/>
      <c r="GJI695" s="34"/>
      <c r="GJJ695" s="34"/>
      <c r="GJK695" s="34"/>
      <c r="GJL695" s="34"/>
      <c r="GJM695" s="34"/>
      <c r="GJN695" s="34"/>
      <c r="GJO695" s="34"/>
      <c r="GJP695" s="34"/>
      <c r="GJQ695" s="34"/>
      <c r="GJR695" s="34"/>
      <c r="GJS695" s="34"/>
      <c r="GJT695" s="34"/>
      <c r="GJU695" s="34"/>
      <c r="GJV695" s="34"/>
      <c r="GJW695" s="34"/>
      <c r="GJX695" s="34"/>
      <c r="GJY695" s="34"/>
      <c r="GJZ695" s="34"/>
      <c r="GKA695" s="34"/>
      <c r="GKB695" s="34"/>
      <c r="GKC695" s="34"/>
      <c r="GKD695" s="34"/>
      <c r="GKE695" s="34"/>
      <c r="GKF695" s="34"/>
      <c r="GKG695" s="34"/>
      <c r="GKH695" s="34"/>
      <c r="GKI695" s="34"/>
      <c r="GKJ695" s="34"/>
      <c r="GKK695" s="34"/>
      <c r="GKL695" s="34"/>
      <c r="GKM695" s="34"/>
      <c r="GKN695" s="34"/>
      <c r="GKO695" s="34"/>
      <c r="GKP695" s="34"/>
      <c r="GKQ695" s="34"/>
      <c r="GKR695" s="34"/>
      <c r="GKS695" s="34"/>
      <c r="GKT695" s="34"/>
      <c r="GKU695" s="34"/>
      <c r="GKV695" s="34"/>
      <c r="GKW695" s="34"/>
      <c r="GKX695" s="34"/>
      <c r="GKY695" s="34"/>
      <c r="GKZ695" s="34"/>
      <c r="GLA695" s="34"/>
      <c r="GLB695" s="34"/>
      <c r="GLC695" s="34"/>
      <c r="GLD695" s="34"/>
      <c r="GLE695" s="34"/>
      <c r="GLF695" s="34"/>
      <c r="GLG695" s="34"/>
      <c r="GLH695" s="34"/>
      <c r="GLI695" s="34"/>
      <c r="GLJ695" s="34"/>
      <c r="GLK695" s="34"/>
      <c r="GLL695" s="34"/>
      <c r="GLM695" s="34"/>
      <c r="GLN695" s="34"/>
      <c r="GLO695" s="34"/>
      <c r="GLP695" s="34"/>
      <c r="GLQ695" s="34"/>
      <c r="GLR695" s="34"/>
      <c r="GLS695" s="34"/>
      <c r="GLT695" s="34"/>
      <c r="GLU695" s="34"/>
      <c r="GLV695" s="34"/>
      <c r="GLW695" s="34"/>
      <c r="GLX695" s="34"/>
      <c r="GLY695" s="34"/>
      <c r="GLZ695" s="34"/>
      <c r="GMA695" s="34"/>
      <c r="GMB695" s="34"/>
      <c r="GMC695" s="34"/>
      <c r="GMD695" s="34"/>
      <c r="GME695" s="34"/>
      <c r="GMF695" s="34"/>
      <c r="GMG695" s="34"/>
      <c r="GMH695" s="34"/>
      <c r="GMI695" s="34"/>
      <c r="GMJ695" s="34"/>
      <c r="GMK695" s="34"/>
      <c r="GML695" s="34"/>
      <c r="GMM695" s="34"/>
      <c r="GMN695" s="34"/>
      <c r="GMO695" s="34"/>
      <c r="GMP695" s="34"/>
      <c r="GMQ695" s="34"/>
      <c r="GMR695" s="34"/>
      <c r="GMS695" s="34"/>
      <c r="GMT695" s="34"/>
      <c r="GMU695" s="34"/>
      <c r="GMV695" s="34"/>
      <c r="GMW695" s="34"/>
      <c r="GMX695" s="34"/>
      <c r="GMY695" s="34"/>
      <c r="GMZ695" s="34"/>
      <c r="GNA695" s="34"/>
      <c r="GNB695" s="34"/>
      <c r="GNC695" s="34"/>
      <c r="GND695" s="34"/>
      <c r="GNE695" s="34"/>
      <c r="GNF695" s="34"/>
      <c r="GNG695" s="34"/>
      <c r="GNH695" s="34"/>
      <c r="GNI695" s="34"/>
      <c r="GNJ695" s="34"/>
      <c r="GNK695" s="34"/>
      <c r="GNL695" s="34"/>
      <c r="GNM695" s="34"/>
      <c r="GNN695" s="34"/>
      <c r="GNO695" s="34"/>
      <c r="GNP695" s="34"/>
      <c r="GNQ695" s="34"/>
      <c r="GNR695" s="34"/>
      <c r="GNS695" s="34"/>
      <c r="GNT695" s="34"/>
      <c r="GNU695" s="34"/>
      <c r="GNV695" s="34"/>
      <c r="GNW695" s="34"/>
      <c r="GNX695" s="34"/>
      <c r="GNY695" s="34"/>
      <c r="GNZ695" s="34"/>
      <c r="GOA695" s="34"/>
      <c r="GOB695" s="34"/>
      <c r="GOC695" s="34"/>
      <c r="GOD695" s="34"/>
      <c r="GOE695" s="34"/>
      <c r="GOF695" s="34"/>
      <c r="GOG695" s="34"/>
      <c r="GOH695" s="34"/>
      <c r="GOI695" s="34"/>
      <c r="GOJ695" s="34"/>
      <c r="GOK695" s="34"/>
      <c r="GOL695" s="34"/>
      <c r="GOM695" s="34"/>
      <c r="GON695" s="34"/>
      <c r="GOO695" s="34"/>
      <c r="GOP695" s="34"/>
      <c r="GOQ695" s="34"/>
      <c r="GOR695" s="34"/>
      <c r="GOS695" s="34"/>
      <c r="GOT695" s="34"/>
      <c r="GOU695" s="34"/>
      <c r="GOV695" s="34"/>
      <c r="GOW695" s="34"/>
      <c r="GOX695" s="34"/>
      <c r="GOY695" s="34"/>
      <c r="GOZ695" s="34"/>
      <c r="GPA695" s="34"/>
      <c r="GPB695" s="34"/>
      <c r="GPC695" s="34"/>
      <c r="GPD695" s="34"/>
      <c r="GPE695" s="34"/>
      <c r="GPF695" s="34"/>
      <c r="GPG695" s="34"/>
      <c r="GPH695" s="34"/>
      <c r="GPI695" s="34"/>
      <c r="GPJ695" s="34"/>
      <c r="GPK695" s="34"/>
      <c r="GPL695" s="34"/>
      <c r="GPM695" s="34"/>
      <c r="GPN695" s="34"/>
      <c r="GPO695" s="34"/>
      <c r="GPP695" s="34"/>
      <c r="GPQ695" s="34"/>
      <c r="GPR695" s="34"/>
      <c r="GPS695" s="34"/>
      <c r="GPT695" s="34"/>
      <c r="GPU695" s="34"/>
      <c r="GPV695" s="34"/>
      <c r="GPW695" s="34"/>
      <c r="GPX695" s="34"/>
      <c r="GPY695" s="34"/>
      <c r="GPZ695" s="34"/>
      <c r="GQA695" s="34"/>
      <c r="GQB695" s="34"/>
      <c r="GQC695" s="34"/>
      <c r="GQD695" s="34"/>
      <c r="GQE695" s="34"/>
      <c r="GQF695" s="34"/>
      <c r="GQG695" s="34"/>
      <c r="GQH695" s="34"/>
      <c r="GQI695" s="34"/>
      <c r="GQJ695" s="34"/>
      <c r="GQK695" s="34"/>
      <c r="GQL695" s="34"/>
      <c r="GQM695" s="34"/>
      <c r="GQN695" s="34"/>
      <c r="GQO695" s="34"/>
      <c r="GQP695" s="34"/>
      <c r="GQQ695" s="34"/>
      <c r="GQR695" s="34"/>
      <c r="GQS695" s="34"/>
      <c r="GQT695" s="34"/>
      <c r="GQU695" s="34"/>
      <c r="GQV695" s="34"/>
      <c r="GQW695" s="34"/>
      <c r="GQX695" s="34"/>
      <c r="GQY695" s="34"/>
      <c r="GQZ695" s="34"/>
      <c r="GRA695" s="34"/>
      <c r="GRB695" s="34"/>
      <c r="GRC695" s="34"/>
      <c r="GRD695" s="34"/>
      <c r="GRE695" s="34"/>
      <c r="GRF695" s="34"/>
      <c r="GRG695" s="34"/>
      <c r="GRH695" s="34"/>
      <c r="GRI695" s="34"/>
      <c r="GRJ695" s="34"/>
      <c r="GRK695" s="34"/>
      <c r="GRL695" s="34"/>
      <c r="GRM695" s="34"/>
      <c r="GRN695" s="34"/>
      <c r="GRO695" s="34"/>
      <c r="GRP695" s="34"/>
      <c r="GRQ695" s="34"/>
      <c r="GRR695" s="34"/>
      <c r="GRS695" s="34"/>
      <c r="GRT695" s="34"/>
      <c r="GRU695" s="34"/>
      <c r="GRV695" s="34"/>
      <c r="GRW695" s="34"/>
      <c r="GRX695" s="34"/>
      <c r="GRY695" s="34"/>
      <c r="GRZ695" s="34"/>
      <c r="GSA695" s="34"/>
      <c r="GSB695" s="34"/>
      <c r="GSC695" s="34"/>
      <c r="GSD695" s="34"/>
      <c r="GSE695" s="34"/>
      <c r="GSF695" s="34"/>
      <c r="GSG695" s="34"/>
      <c r="GSH695" s="34"/>
      <c r="GSI695" s="34"/>
      <c r="GSJ695" s="34"/>
      <c r="GSK695" s="34"/>
      <c r="GSL695" s="34"/>
      <c r="GSM695" s="34"/>
      <c r="GSN695" s="34"/>
      <c r="GSO695" s="34"/>
      <c r="GSP695" s="34"/>
      <c r="GSQ695" s="34"/>
      <c r="GSR695" s="34"/>
      <c r="GSS695" s="34"/>
      <c r="GST695" s="34"/>
      <c r="GSU695" s="34"/>
      <c r="GSV695" s="34"/>
      <c r="GSW695" s="34"/>
      <c r="GSX695" s="34"/>
      <c r="GSY695" s="34"/>
      <c r="GSZ695" s="34"/>
      <c r="GTA695" s="34"/>
      <c r="GTB695" s="34"/>
      <c r="GTC695" s="34"/>
      <c r="GTD695" s="34"/>
      <c r="GTE695" s="34"/>
      <c r="GTF695" s="34"/>
      <c r="GTG695" s="34"/>
      <c r="GTH695" s="34"/>
      <c r="GTI695" s="34"/>
      <c r="GTJ695" s="34"/>
      <c r="GTK695" s="34"/>
      <c r="GTL695" s="34"/>
      <c r="GTM695" s="34"/>
      <c r="GTN695" s="34"/>
      <c r="GTO695" s="34"/>
      <c r="GTP695" s="34"/>
      <c r="GTQ695" s="34"/>
      <c r="GTR695" s="34"/>
      <c r="GTS695" s="34"/>
      <c r="GTT695" s="34"/>
      <c r="GTU695" s="34"/>
      <c r="GTV695" s="34"/>
      <c r="GTW695" s="34"/>
      <c r="GTX695" s="34"/>
      <c r="GTY695" s="34"/>
      <c r="GTZ695" s="34"/>
      <c r="GUA695" s="34"/>
      <c r="GUB695" s="34"/>
      <c r="GUC695" s="34"/>
      <c r="GUD695" s="34"/>
      <c r="GUE695" s="34"/>
      <c r="GUF695" s="34"/>
      <c r="GUG695" s="34"/>
      <c r="GUH695" s="34"/>
      <c r="GUI695" s="34"/>
      <c r="GUJ695" s="34"/>
      <c r="GUK695" s="34"/>
      <c r="GUL695" s="34"/>
      <c r="GUM695" s="34"/>
      <c r="GUN695" s="34"/>
      <c r="GUO695" s="34"/>
      <c r="GUP695" s="34"/>
      <c r="GUQ695" s="34"/>
      <c r="GUR695" s="34"/>
      <c r="GUS695" s="34"/>
      <c r="GUT695" s="34"/>
      <c r="GUU695" s="34"/>
      <c r="GUV695" s="34"/>
      <c r="GUW695" s="34"/>
      <c r="GUX695" s="34"/>
      <c r="GUY695" s="34"/>
      <c r="GUZ695" s="34"/>
      <c r="GVA695" s="34"/>
      <c r="GVB695" s="34"/>
      <c r="GVC695" s="34"/>
      <c r="GVD695" s="34"/>
      <c r="GVE695" s="34"/>
      <c r="GVF695" s="34"/>
      <c r="GVG695" s="34"/>
      <c r="GVH695" s="34"/>
      <c r="GVI695" s="34"/>
      <c r="GVJ695" s="34"/>
      <c r="GVK695" s="34"/>
      <c r="GVL695" s="34"/>
      <c r="GVM695" s="34"/>
      <c r="GVN695" s="34"/>
      <c r="GVO695" s="34"/>
      <c r="GVP695" s="34"/>
      <c r="GVQ695" s="34"/>
      <c r="GVR695" s="34"/>
      <c r="GVS695" s="34"/>
      <c r="GVT695" s="34"/>
      <c r="GVU695" s="34"/>
      <c r="GVV695" s="34"/>
      <c r="GVW695" s="34"/>
      <c r="GVX695" s="34"/>
      <c r="GVY695" s="34"/>
      <c r="GVZ695" s="34"/>
      <c r="GWA695" s="34"/>
      <c r="GWB695" s="34"/>
      <c r="GWC695" s="34"/>
      <c r="GWD695" s="34"/>
      <c r="GWE695" s="34"/>
      <c r="GWF695" s="34"/>
      <c r="GWG695" s="34"/>
      <c r="GWH695" s="34"/>
      <c r="GWI695" s="34"/>
      <c r="GWJ695" s="34"/>
      <c r="GWK695" s="34"/>
      <c r="GWL695" s="34"/>
      <c r="GWM695" s="34"/>
      <c r="GWN695" s="34"/>
      <c r="GWO695" s="34"/>
      <c r="GWP695" s="34"/>
      <c r="GWQ695" s="34"/>
      <c r="GWR695" s="34"/>
      <c r="GWS695" s="34"/>
      <c r="GWT695" s="34"/>
      <c r="GWU695" s="34"/>
      <c r="GWV695" s="34"/>
      <c r="GWW695" s="34"/>
      <c r="GWX695" s="34"/>
      <c r="GWY695" s="34"/>
      <c r="GWZ695" s="34"/>
      <c r="GXA695" s="34"/>
      <c r="GXB695" s="34"/>
      <c r="GXC695" s="34"/>
      <c r="GXD695" s="34"/>
      <c r="GXE695" s="34"/>
      <c r="GXF695" s="34"/>
      <c r="GXG695" s="34"/>
      <c r="GXH695" s="34"/>
      <c r="GXI695" s="34"/>
      <c r="GXJ695" s="34"/>
      <c r="GXK695" s="34"/>
      <c r="GXL695" s="34"/>
      <c r="GXM695" s="34"/>
      <c r="GXN695" s="34"/>
      <c r="GXO695" s="34"/>
      <c r="GXP695" s="34"/>
      <c r="GXQ695" s="34"/>
      <c r="GXR695" s="34"/>
      <c r="GXS695" s="34"/>
      <c r="GXT695" s="34"/>
      <c r="GXU695" s="34"/>
      <c r="GXV695" s="34"/>
      <c r="GXW695" s="34"/>
      <c r="GXX695" s="34"/>
      <c r="GXY695" s="34"/>
      <c r="GXZ695" s="34"/>
      <c r="GYA695" s="34"/>
      <c r="GYB695" s="34"/>
      <c r="GYC695" s="34"/>
      <c r="GYD695" s="34"/>
      <c r="GYE695" s="34"/>
      <c r="GYF695" s="34"/>
      <c r="GYG695" s="34"/>
      <c r="GYH695" s="34"/>
      <c r="GYI695" s="34"/>
      <c r="GYJ695" s="34"/>
      <c r="GYK695" s="34"/>
      <c r="GYL695" s="34"/>
      <c r="GYM695" s="34"/>
      <c r="GYN695" s="34"/>
      <c r="GYO695" s="34"/>
      <c r="GYP695" s="34"/>
      <c r="GYQ695" s="34"/>
      <c r="GYR695" s="34"/>
      <c r="GYS695" s="34"/>
      <c r="GYT695" s="34"/>
      <c r="GYU695" s="34"/>
      <c r="GYV695" s="34"/>
      <c r="GYW695" s="34"/>
      <c r="GYX695" s="34"/>
      <c r="GYY695" s="34"/>
      <c r="GYZ695" s="34"/>
      <c r="GZA695" s="34"/>
      <c r="GZB695" s="34"/>
      <c r="GZC695" s="34"/>
      <c r="GZD695" s="34"/>
      <c r="GZE695" s="34"/>
      <c r="GZF695" s="34"/>
      <c r="GZG695" s="34"/>
      <c r="GZH695" s="34"/>
      <c r="GZI695" s="34"/>
      <c r="GZJ695" s="34"/>
      <c r="GZK695" s="34"/>
      <c r="GZL695" s="34"/>
      <c r="GZM695" s="34"/>
      <c r="GZN695" s="34"/>
      <c r="GZO695" s="34"/>
      <c r="GZP695" s="34"/>
      <c r="GZQ695" s="34"/>
      <c r="GZR695" s="34"/>
      <c r="GZS695" s="34"/>
      <c r="GZT695" s="34"/>
      <c r="GZU695" s="34"/>
      <c r="GZV695" s="34"/>
      <c r="GZW695" s="34"/>
      <c r="GZX695" s="34"/>
      <c r="GZY695" s="34"/>
      <c r="GZZ695" s="34"/>
      <c r="HAA695" s="34"/>
      <c r="HAB695" s="34"/>
      <c r="HAC695" s="34"/>
      <c r="HAD695" s="34"/>
      <c r="HAE695" s="34"/>
      <c r="HAF695" s="34"/>
      <c r="HAG695" s="34"/>
      <c r="HAH695" s="34"/>
      <c r="HAI695" s="34"/>
      <c r="HAJ695" s="34"/>
      <c r="HAK695" s="34"/>
      <c r="HAL695" s="34"/>
      <c r="HAM695" s="34"/>
      <c r="HAN695" s="34"/>
      <c r="HAO695" s="34"/>
      <c r="HAP695" s="34"/>
      <c r="HAQ695" s="34"/>
      <c r="HAR695" s="34"/>
      <c r="HAS695" s="34"/>
      <c r="HAT695" s="34"/>
      <c r="HAU695" s="34"/>
      <c r="HAV695" s="34"/>
      <c r="HAW695" s="34"/>
      <c r="HAX695" s="34"/>
      <c r="HAY695" s="34"/>
      <c r="HAZ695" s="34"/>
      <c r="HBA695" s="34"/>
      <c r="HBB695" s="34"/>
      <c r="HBC695" s="34"/>
      <c r="HBD695" s="34"/>
      <c r="HBE695" s="34"/>
      <c r="HBF695" s="34"/>
      <c r="HBG695" s="34"/>
      <c r="HBH695" s="34"/>
      <c r="HBI695" s="34"/>
      <c r="HBJ695" s="34"/>
      <c r="HBK695" s="34"/>
      <c r="HBL695" s="34"/>
      <c r="HBM695" s="34"/>
      <c r="HBN695" s="34"/>
      <c r="HBO695" s="34"/>
      <c r="HBP695" s="34"/>
      <c r="HBQ695" s="34"/>
      <c r="HBR695" s="34"/>
      <c r="HBS695" s="34"/>
      <c r="HBT695" s="34"/>
      <c r="HBU695" s="34"/>
      <c r="HBV695" s="34"/>
      <c r="HBW695" s="34"/>
      <c r="HBX695" s="34"/>
      <c r="HBY695" s="34"/>
      <c r="HBZ695" s="34"/>
      <c r="HCA695" s="34"/>
      <c r="HCB695" s="34"/>
      <c r="HCC695" s="34"/>
      <c r="HCD695" s="34"/>
      <c r="HCE695" s="34"/>
      <c r="HCF695" s="34"/>
      <c r="HCG695" s="34"/>
      <c r="HCH695" s="34"/>
      <c r="HCI695" s="34"/>
      <c r="HCJ695" s="34"/>
      <c r="HCK695" s="34"/>
      <c r="HCL695" s="34"/>
      <c r="HCM695" s="34"/>
      <c r="HCN695" s="34"/>
      <c r="HCO695" s="34"/>
      <c r="HCP695" s="34"/>
      <c r="HCQ695" s="34"/>
      <c r="HCR695" s="34"/>
      <c r="HCS695" s="34"/>
      <c r="HCT695" s="34"/>
      <c r="HCU695" s="34"/>
      <c r="HCV695" s="34"/>
      <c r="HCW695" s="34"/>
      <c r="HCX695" s="34"/>
      <c r="HCY695" s="34"/>
      <c r="HCZ695" s="34"/>
      <c r="HDA695" s="34"/>
      <c r="HDB695" s="34"/>
      <c r="HDC695" s="34"/>
      <c r="HDD695" s="34"/>
      <c r="HDE695" s="34"/>
      <c r="HDF695" s="34"/>
      <c r="HDG695" s="34"/>
      <c r="HDH695" s="34"/>
      <c r="HDI695" s="34"/>
      <c r="HDJ695" s="34"/>
      <c r="HDK695" s="34"/>
      <c r="HDL695" s="34"/>
      <c r="HDM695" s="34"/>
      <c r="HDN695" s="34"/>
      <c r="HDO695" s="34"/>
      <c r="HDP695" s="34"/>
      <c r="HDQ695" s="34"/>
      <c r="HDR695" s="34"/>
      <c r="HDS695" s="34"/>
      <c r="HDT695" s="34"/>
      <c r="HDU695" s="34"/>
      <c r="HDV695" s="34"/>
      <c r="HDW695" s="34"/>
      <c r="HDX695" s="34"/>
      <c r="HDY695" s="34"/>
      <c r="HDZ695" s="34"/>
      <c r="HEA695" s="34"/>
      <c r="HEB695" s="34"/>
      <c r="HEC695" s="34"/>
      <c r="HED695" s="34"/>
      <c r="HEE695" s="34"/>
      <c r="HEF695" s="34"/>
      <c r="HEG695" s="34"/>
      <c r="HEH695" s="34"/>
      <c r="HEI695" s="34"/>
      <c r="HEJ695" s="34"/>
      <c r="HEK695" s="34"/>
      <c r="HEL695" s="34"/>
      <c r="HEM695" s="34"/>
      <c r="HEN695" s="34"/>
      <c r="HEO695" s="34"/>
      <c r="HEP695" s="34"/>
      <c r="HEQ695" s="34"/>
      <c r="HER695" s="34"/>
      <c r="HES695" s="34"/>
      <c r="HET695" s="34"/>
      <c r="HEU695" s="34"/>
      <c r="HEV695" s="34"/>
      <c r="HEW695" s="34"/>
      <c r="HEX695" s="34"/>
      <c r="HEY695" s="34"/>
      <c r="HEZ695" s="34"/>
      <c r="HFA695" s="34"/>
      <c r="HFB695" s="34"/>
      <c r="HFC695" s="34"/>
      <c r="HFD695" s="34"/>
      <c r="HFE695" s="34"/>
      <c r="HFF695" s="34"/>
      <c r="HFG695" s="34"/>
      <c r="HFH695" s="34"/>
      <c r="HFI695" s="34"/>
      <c r="HFJ695" s="34"/>
      <c r="HFK695" s="34"/>
      <c r="HFL695" s="34"/>
      <c r="HFM695" s="34"/>
      <c r="HFN695" s="34"/>
      <c r="HFO695" s="34"/>
      <c r="HFP695" s="34"/>
      <c r="HFQ695" s="34"/>
      <c r="HFR695" s="34"/>
      <c r="HFS695" s="34"/>
      <c r="HFT695" s="34"/>
      <c r="HFU695" s="34"/>
      <c r="HFV695" s="34"/>
      <c r="HFW695" s="34"/>
      <c r="HFX695" s="34"/>
      <c r="HFY695" s="34"/>
      <c r="HFZ695" s="34"/>
      <c r="HGA695" s="34"/>
      <c r="HGB695" s="34"/>
      <c r="HGC695" s="34"/>
      <c r="HGD695" s="34"/>
      <c r="HGE695" s="34"/>
      <c r="HGF695" s="34"/>
      <c r="HGG695" s="34"/>
      <c r="HGH695" s="34"/>
      <c r="HGI695" s="34"/>
      <c r="HGJ695" s="34"/>
      <c r="HGK695" s="34"/>
      <c r="HGL695" s="34"/>
      <c r="HGM695" s="34"/>
      <c r="HGN695" s="34"/>
      <c r="HGO695" s="34"/>
      <c r="HGP695" s="34"/>
      <c r="HGQ695" s="34"/>
      <c r="HGR695" s="34"/>
      <c r="HGS695" s="34"/>
      <c r="HGT695" s="34"/>
      <c r="HGU695" s="34"/>
      <c r="HGV695" s="34"/>
      <c r="HGW695" s="34"/>
      <c r="HGX695" s="34"/>
      <c r="HGY695" s="34"/>
      <c r="HGZ695" s="34"/>
      <c r="HHA695" s="34"/>
      <c r="HHB695" s="34"/>
      <c r="HHC695" s="34"/>
      <c r="HHD695" s="34"/>
      <c r="HHE695" s="34"/>
      <c r="HHF695" s="34"/>
      <c r="HHG695" s="34"/>
      <c r="HHH695" s="34"/>
      <c r="HHI695" s="34"/>
      <c r="HHJ695" s="34"/>
      <c r="HHK695" s="34"/>
      <c r="HHL695" s="34"/>
      <c r="HHM695" s="34"/>
      <c r="HHN695" s="34"/>
      <c r="HHO695" s="34"/>
      <c r="HHP695" s="34"/>
      <c r="HHQ695" s="34"/>
      <c r="HHR695" s="34"/>
      <c r="HHS695" s="34"/>
      <c r="HHT695" s="34"/>
      <c r="HHU695" s="34"/>
      <c r="HHV695" s="34"/>
      <c r="HHW695" s="34"/>
      <c r="HHX695" s="34"/>
      <c r="HHY695" s="34"/>
      <c r="HHZ695" s="34"/>
      <c r="HIA695" s="34"/>
      <c r="HIB695" s="34"/>
      <c r="HIC695" s="34"/>
      <c r="HID695" s="34"/>
      <c r="HIE695" s="34"/>
      <c r="HIF695" s="34"/>
      <c r="HIG695" s="34"/>
      <c r="HIH695" s="34"/>
      <c r="HII695" s="34"/>
      <c r="HIJ695" s="34"/>
      <c r="HIK695" s="34"/>
      <c r="HIL695" s="34"/>
      <c r="HIM695" s="34"/>
      <c r="HIN695" s="34"/>
      <c r="HIO695" s="34"/>
      <c r="HIP695" s="34"/>
      <c r="HIQ695" s="34"/>
      <c r="HIR695" s="34"/>
      <c r="HIS695" s="34"/>
      <c r="HIT695" s="34"/>
      <c r="HIU695" s="34"/>
      <c r="HIV695" s="34"/>
      <c r="HIW695" s="34"/>
      <c r="HIX695" s="34"/>
      <c r="HIY695" s="34"/>
      <c r="HIZ695" s="34"/>
      <c r="HJA695" s="34"/>
      <c r="HJB695" s="34"/>
      <c r="HJC695" s="34"/>
      <c r="HJD695" s="34"/>
      <c r="HJE695" s="34"/>
      <c r="HJF695" s="34"/>
      <c r="HJG695" s="34"/>
      <c r="HJH695" s="34"/>
      <c r="HJI695" s="34"/>
      <c r="HJJ695" s="34"/>
      <c r="HJK695" s="34"/>
      <c r="HJL695" s="34"/>
      <c r="HJM695" s="34"/>
      <c r="HJN695" s="34"/>
      <c r="HJO695" s="34"/>
      <c r="HJP695" s="34"/>
      <c r="HJQ695" s="34"/>
      <c r="HJR695" s="34"/>
      <c r="HJS695" s="34"/>
      <c r="HJT695" s="34"/>
      <c r="HJU695" s="34"/>
      <c r="HJV695" s="34"/>
      <c r="HJW695" s="34"/>
      <c r="HJX695" s="34"/>
      <c r="HJY695" s="34"/>
      <c r="HJZ695" s="34"/>
      <c r="HKA695" s="34"/>
      <c r="HKB695" s="34"/>
      <c r="HKC695" s="34"/>
      <c r="HKD695" s="34"/>
      <c r="HKE695" s="34"/>
      <c r="HKF695" s="34"/>
      <c r="HKG695" s="34"/>
      <c r="HKH695" s="34"/>
      <c r="HKI695" s="34"/>
      <c r="HKJ695" s="34"/>
      <c r="HKK695" s="34"/>
      <c r="HKL695" s="34"/>
      <c r="HKM695" s="34"/>
      <c r="HKN695" s="34"/>
      <c r="HKO695" s="34"/>
      <c r="HKP695" s="34"/>
      <c r="HKQ695" s="34"/>
      <c r="HKR695" s="34"/>
      <c r="HKS695" s="34"/>
      <c r="HKT695" s="34"/>
      <c r="HKU695" s="34"/>
      <c r="HKV695" s="34"/>
      <c r="HKW695" s="34"/>
      <c r="HKX695" s="34"/>
      <c r="HKY695" s="34"/>
      <c r="HKZ695" s="34"/>
      <c r="HLA695" s="34"/>
      <c r="HLB695" s="34"/>
      <c r="HLC695" s="34"/>
      <c r="HLD695" s="34"/>
      <c r="HLE695" s="34"/>
      <c r="HLF695" s="34"/>
      <c r="HLG695" s="34"/>
      <c r="HLH695" s="34"/>
      <c r="HLI695" s="34"/>
      <c r="HLJ695" s="34"/>
      <c r="HLK695" s="34"/>
      <c r="HLL695" s="34"/>
      <c r="HLM695" s="34"/>
      <c r="HLN695" s="34"/>
      <c r="HLO695" s="34"/>
      <c r="HLP695" s="34"/>
      <c r="HLQ695" s="34"/>
      <c r="HLR695" s="34"/>
      <c r="HLS695" s="34"/>
      <c r="HLT695" s="34"/>
      <c r="HLU695" s="34"/>
      <c r="HLV695" s="34"/>
      <c r="HLW695" s="34"/>
      <c r="HLX695" s="34"/>
      <c r="HLY695" s="34"/>
      <c r="HLZ695" s="34"/>
      <c r="HMA695" s="34"/>
      <c r="HMB695" s="34"/>
      <c r="HMC695" s="34"/>
      <c r="HMD695" s="34"/>
      <c r="HME695" s="34"/>
      <c r="HMF695" s="34"/>
      <c r="HMG695" s="34"/>
      <c r="HMH695" s="34"/>
      <c r="HMI695" s="34"/>
      <c r="HMJ695" s="34"/>
      <c r="HMK695" s="34"/>
      <c r="HML695" s="34"/>
      <c r="HMM695" s="34"/>
      <c r="HMN695" s="34"/>
      <c r="HMO695" s="34"/>
      <c r="HMP695" s="34"/>
      <c r="HMQ695" s="34"/>
      <c r="HMR695" s="34"/>
      <c r="HMS695" s="34"/>
      <c r="HMT695" s="34"/>
      <c r="HMU695" s="34"/>
      <c r="HMV695" s="34"/>
      <c r="HMW695" s="34"/>
      <c r="HMX695" s="34"/>
      <c r="HMY695" s="34"/>
      <c r="HMZ695" s="34"/>
      <c r="HNA695" s="34"/>
      <c r="HNB695" s="34"/>
      <c r="HNC695" s="34"/>
      <c r="HND695" s="34"/>
      <c r="HNE695" s="34"/>
      <c r="HNF695" s="34"/>
      <c r="HNG695" s="34"/>
      <c r="HNH695" s="34"/>
      <c r="HNI695" s="34"/>
      <c r="HNJ695" s="34"/>
      <c r="HNK695" s="34"/>
      <c r="HNL695" s="34"/>
      <c r="HNM695" s="34"/>
      <c r="HNN695" s="34"/>
      <c r="HNO695" s="34"/>
      <c r="HNP695" s="34"/>
      <c r="HNQ695" s="34"/>
      <c r="HNR695" s="34"/>
      <c r="HNS695" s="34"/>
      <c r="HNT695" s="34"/>
      <c r="HNU695" s="34"/>
      <c r="HNV695" s="34"/>
      <c r="HNW695" s="34"/>
      <c r="HNX695" s="34"/>
      <c r="HNY695" s="34"/>
      <c r="HNZ695" s="34"/>
      <c r="HOA695" s="34"/>
      <c r="HOB695" s="34"/>
      <c r="HOC695" s="34"/>
      <c r="HOD695" s="34"/>
      <c r="HOE695" s="34"/>
      <c r="HOF695" s="34"/>
      <c r="HOG695" s="34"/>
      <c r="HOH695" s="34"/>
      <c r="HOI695" s="34"/>
      <c r="HOJ695" s="34"/>
      <c r="HOK695" s="34"/>
      <c r="HOL695" s="34"/>
      <c r="HOM695" s="34"/>
      <c r="HON695" s="34"/>
      <c r="HOO695" s="34"/>
      <c r="HOP695" s="34"/>
      <c r="HOQ695" s="34"/>
      <c r="HOR695" s="34"/>
      <c r="HOS695" s="34"/>
      <c r="HOT695" s="34"/>
      <c r="HOU695" s="34"/>
      <c r="HOV695" s="34"/>
      <c r="HOW695" s="34"/>
      <c r="HOX695" s="34"/>
      <c r="HOY695" s="34"/>
      <c r="HOZ695" s="34"/>
      <c r="HPA695" s="34"/>
      <c r="HPB695" s="34"/>
      <c r="HPC695" s="34"/>
      <c r="HPD695" s="34"/>
      <c r="HPE695" s="34"/>
      <c r="HPF695" s="34"/>
      <c r="HPG695" s="34"/>
      <c r="HPH695" s="34"/>
      <c r="HPI695" s="34"/>
      <c r="HPJ695" s="34"/>
      <c r="HPK695" s="34"/>
      <c r="HPL695" s="34"/>
      <c r="HPM695" s="34"/>
      <c r="HPN695" s="34"/>
      <c r="HPO695" s="34"/>
      <c r="HPP695" s="34"/>
      <c r="HPQ695" s="34"/>
      <c r="HPR695" s="34"/>
      <c r="HPS695" s="34"/>
      <c r="HPT695" s="34"/>
      <c r="HPU695" s="34"/>
      <c r="HPV695" s="34"/>
      <c r="HPW695" s="34"/>
      <c r="HPX695" s="34"/>
      <c r="HPY695" s="34"/>
      <c r="HPZ695" s="34"/>
      <c r="HQA695" s="34"/>
      <c r="HQB695" s="34"/>
      <c r="HQC695" s="34"/>
      <c r="HQD695" s="34"/>
      <c r="HQE695" s="34"/>
      <c r="HQF695" s="34"/>
      <c r="HQG695" s="34"/>
      <c r="HQH695" s="34"/>
      <c r="HQI695" s="34"/>
      <c r="HQJ695" s="34"/>
      <c r="HQK695" s="34"/>
      <c r="HQL695" s="34"/>
      <c r="HQM695" s="34"/>
      <c r="HQN695" s="34"/>
      <c r="HQO695" s="34"/>
      <c r="HQP695" s="34"/>
      <c r="HQQ695" s="34"/>
      <c r="HQR695" s="34"/>
      <c r="HQS695" s="34"/>
      <c r="HQT695" s="34"/>
      <c r="HQU695" s="34"/>
      <c r="HQV695" s="34"/>
      <c r="HQW695" s="34"/>
      <c r="HQX695" s="34"/>
      <c r="HQY695" s="34"/>
      <c r="HQZ695" s="34"/>
      <c r="HRA695" s="34"/>
      <c r="HRB695" s="34"/>
      <c r="HRC695" s="34"/>
      <c r="HRD695" s="34"/>
      <c r="HRE695" s="34"/>
      <c r="HRF695" s="34"/>
      <c r="HRG695" s="34"/>
      <c r="HRH695" s="34"/>
      <c r="HRI695" s="34"/>
      <c r="HRJ695" s="34"/>
      <c r="HRK695" s="34"/>
      <c r="HRL695" s="34"/>
      <c r="HRM695" s="34"/>
      <c r="HRN695" s="34"/>
      <c r="HRO695" s="34"/>
      <c r="HRP695" s="34"/>
      <c r="HRQ695" s="34"/>
      <c r="HRR695" s="34"/>
      <c r="HRS695" s="34"/>
      <c r="HRT695" s="34"/>
      <c r="HRU695" s="34"/>
      <c r="HRV695" s="34"/>
      <c r="HRW695" s="34"/>
      <c r="HRX695" s="34"/>
      <c r="HRY695" s="34"/>
      <c r="HRZ695" s="34"/>
      <c r="HSA695" s="34"/>
      <c r="HSB695" s="34"/>
      <c r="HSC695" s="34"/>
      <c r="HSD695" s="34"/>
      <c r="HSE695" s="34"/>
      <c r="HSF695" s="34"/>
      <c r="HSG695" s="34"/>
      <c r="HSH695" s="34"/>
      <c r="HSI695" s="34"/>
      <c r="HSJ695" s="34"/>
      <c r="HSK695" s="34"/>
      <c r="HSL695" s="34"/>
      <c r="HSM695" s="34"/>
      <c r="HSN695" s="34"/>
      <c r="HSO695" s="34"/>
      <c r="HSP695" s="34"/>
      <c r="HSQ695" s="34"/>
      <c r="HSR695" s="34"/>
      <c r="HSS695" s="34"/>
      <c r="HST695" s="34"/>
      <c r="HSU695" s="34"/>
      <c r="HSV695" s="34"/>
      <c r="HSW695" s="34"/>
      <c r="HSX695" s="34"/>
      <c r="HSY695" s="34"/>
      <c r="HSZ695" s="34"/>
      <c r="HTA695" s="34"/>
      <c r="HTB695" s="34"/>
      <c r="HTC695" s="34"/>
      <c r="HTD695" s="34"/>
      <c r="HTE695" s="34"/>
      <c r="HTF695" s="34"/>
      <c r="HTG695" s="34"/>
      <c r="HTH695" s="34"/>
      <c r="HTI695" s="34"/>
      <c r="HTJ695" s="34"/>
      <c r="HTK695" s="34"/>
      <c r="HTL695" s="34"/>
      <c r="HTM695" s="34"/>
      <c r="HTN695" s="34"/>
      <c r="HTO695" s="34"/>
      <c r="HTP695" s="34"/>
      <c r="HTQ695" s="34"/>
      <c r="HTR695" s="34"/>
      <c r="HTS695" s="34"/>
      <c r="HTT695" s="34"/>
      <c r="HTU695" s="34"/>
      <c r="HTV695" s="34"/>
      <c r="HTW695" s="34"/>
      <c r="HTX695" s="34"/>
      <c r="HTY695" s="34"/>
      <c r="HTZ695" s="34"/>
      <c r="HUA695" s="34"/>
      <c r="HUB695" s="34"/>
      <c r="HUC695" s="34"/>
      <c r="HUD695" s="34"/>
      <c r="HUE695" s="34"/>
      <c r="HUF695" s="34"/>
      <c r="HUG695" s="34"/>
      <c r="HUH695" s="34"/>
      <c r="HUI695" s="34"/>
      <c r="HUJ695" s="34"/>
      <c r="HUK695" s="34"/>
      <c r="HUL695" s="34"/>
      <c r="HUM695" s="34"/>
      <c r="HUN695" s="34"/>
      <c r="HUO695" s="34"/>
      <c r="HUP695" s="34"/>
      <c r="HUQ695" s="34"/>
      <c r="HUR695" s="34"/>
      <c r="HUS695" s="34"/>
      <c r="HUT695" s="34"/>
      <c r="HUU695" s="34"/>
      <c r="HUV695" s="34"/>
      <c r="HUW695" s="34"/>
      <c r="HUX695" s="34"/>
      <c r="HUY695" s="34"/>
      <c r="HUZ695" s="34"/>
      <c r="HVA695" s="34"/>
      <c r="HVB695" s="34"/>
      <c r="HVC695" s="34"/>
      <c r="HVD695" s="34"/>
      <c r="HVE695" s="34"/>
      <c r="HVF695" s="34"/>
      <c r="HVG695" s="34"/>
      <c r="HVH695" s="34"/>
      <c r="HVI695" s="34"/>
      <c r="HVJ695" s="34"/>
      <c r="HVK695" s="34"/>
      <c r="HVL695" s="34"/>
      <c r="HVM695" s="34"/>
      <c r="HVN695" s="34"/>
      <c r="HVO695" s="34"/>
      <c r="HVP695" s="34"/>
      <c r="HVQ695" s="34"/>
      <c r="HVR695" s="34"/>
      <c r="HVS695" s="34"/>
      <c r="HVT695" s="34"/>
      <c r="HVU695" s="34"/>
      <c r="HVV695" s="34"/>
      <c r="HVW695" s="34"/>
      <c r="HVX695" s="34"/>
      <c r="HVY695" s="34"/>
      <c r="HVZ695" s="34"/>
      <c r="HWA695" s="34"/>
      <c r="HWB695" s="34"/>
      <c r="HWC695" s="34"/>
      <c r="HWD695" s="34"/>
      <c r="HWE695" s="34"/>
      <c r="HWF695" s="34"/>
      <c r="HWG695" s="34"/>
      <c r="HWH695" s="34"/>
      <c r="HWI695" s="34"/>
      <c r="HWJ695" s="34"/>
      <c r="HWK695" s="34"/>
      <c r="HWL695" s="34"/>
      <c r="HWM695" s="34"/>
      <c r="HWN695" s="34"/>
      <c r="HWO695" s="34"/>
      <c r="HWP695" s="34"/>
      <c r="HWQ695" s="34"/>
      <c r="HWR695" s="34"/>
      <c r="HWS695" s="34"/>
      <c r="HWT695" s="34"/>
      <c r="HWU695" s="34"/>
      <c r="HWV695" s="34"/>
      <c r="HWW695" s="34"/>
      <c r="HWX695" s="34"/>
      <c r="HWY695" s="34"/>
      <c r="HWZ695" s="34"/>
      <c r="HXA695" s="34"/>
      <c r="HXB695" s="34"/>
      <c r="HXC695" s="34"/>
      <c r="HXD695" s="34"/>
      <c r="HXE695" s="34"/>
      <c r="HXF695" s="34"/>
      <c r="HXG695" s="34"/>
      <c r="HXH695" s="34"/>
      <c r="HXI695" s="34"/>
      <c r="HXJ695" s="34"/>
      <c r="HXK695" s="34"/>
      <c r="HXL695" s="34"/>
      <c r="HXM695" s="34"/>
      <c r="HXN695" s="34"/>
      <c r="HXO695" s="34"/>
      <c r="HXP695" s="34"/>
      <c r="HXQ695" s="34"/>
      <c r="HXR695" s="34"/>
      <c r="HXS695" s="34"/>
      <c r="HXT695" s="34"/>
      <c r="HXU695" s="34"/>
      <c r="HXV695" s="34"/>
      <c r="HXW695" s="34"/>
      <c r="HXX695" s="34"/>
      <c r="HXY695" s="34"/>
      <c r="HXZ695" s="34"/>
      <c r="HYA695" s="34"/>
      <c r="HYB695" s="34"/>
      <c r="HYC695" s="34"/>
      <c r="HYD695" s="34"/>
      <c r="HYE695" s="34"/>
      <c r="HYF695" s="34"/>
      <c r="HYG695" s="34"/>
      <c r="HYH695" s="34"/>
      <c r="HYI695" s="34"/>
      <c r="HYJ695" s="34"/>
      <c r="HYK695" s="34"/>
      <c r="HYL695" s="34"/>
      <c r="HYM695" s="34"/>
      <c r="HYN695" s="34"/>
      <c r="HYO695" s="34"/>
      <c r="HYP695" s="34"/>
      <c r="HYQ695" s="34"/>
      <c r="HYR695" s="34"/>
      <c r="HYS695" s="34"/>
      <c r="HYT695" s="34"/>
      <c r="HYU695" s="34"/>
      <c r="HYV695" s="34"/>
      <c r="HYW695" s="34"/>
      <c r="HYX695" s="34"/>
      <c r="HYY695" s="34"/>
      <c r="HYZ695" s="34"/>
      <c r="HZA695" s="34"/>
      <c r="HZB695" s="34"/>
      <c r="HZC695" s="34"/>
      <c r="HZD695" s="34"/>
      <c r="HZE695" s="34"/>
      <c r="HZF695" s="34"/>
      <c r="HZG695" s="34"/>
      <c r="HZH695" s="34"/>
      <c r="HZI695" s="34"/>
      <c r="HZJ695" s="34"/>
      <c r="HZK695" s="34"/>
      <c r="HZL695" s="34"/>
      <c r="HZM695" s="34"/>
      <c r="HZN695" s="34"/>
      <c r="HZO695" s="34"/>
      <c r="HZP695" s="34"/>
      <c r="HZQ695" s="34"/>
      <c r="HZR695" s="34"/>
      <c r="HZS695" s="34"/>
      <c r="HZT695" s="34"/>
      <c r="HZU695" s="34"/>
      <c r="HZV695" s="34"/>
      <c r="HZW695" s="34"/>
      <c r="HZX695" s="34"/>
      <c r="HZY695" s="34"/>
      <c r="HZZ695" s="34"/>
      <c r="IAA695" s="34"/>
      <c r="IAB695" s="34"/>
      <c r="IAC695" s="34"/>
      <c r="IAD695" s="34"/>
      <c r="IAE695" s="34"/>
      <c r="IAF695" s="34"/>
      <c r="IAG695" s="34"/>
      <c r="IAH695" s="34"/>
      <c r="IAI695" s="34"/>
      <c r="IAJ695" s="34"/>
      <c r="IAK695" s="34"/>
      <c r="IAL695" s="34"/>
      <c r="IAM695" s="34"/>
      <c r="IAN695" s="34"/>
      <c r="IAO695" s="34"/>
      <c r="IAP695" s="34"/>
      <c r="IAQ695" s="34"/>
      <c r="IAR695" s="34"/>
      <c r="IAS695" s="34"/>
      <c r="IAT695" s="34"/>
      <c r="IAU695" s="34"/>
      <c r="IAV695" s="34"/>
      <c r="IAW695" s="34"/>
      <c r="IAX695" s="34"/>
      <c r="IAY695" s="34"/>
      <c r="IAZ695" s="34"/>
      <c r="IBA695" s="34"/>
      <c r="IBB695" s="34"/>
      <c r="IBC695" s="34"/>
      <c r="IBD695" s="34"/>
      <c r="IBE695" s="34"/>
      <c r="IBF695" s="34"/>
      <c r="IBG695" s="34"/>
      <c r="IBH695" s="34"/>
      <c r="IBI695" s="34"/>
      <c r="IBJ695" s="34"/>
      <c r="IBK695" s="34"/>
      <c r="IBL695" s="34"/>
      <c r="IBM695" s="34"/>
      <c r="IBN695" s="34"/>
      <c r="IBO695" s="34"/>
      <c r="IBP695" s="34"/>
      <c r="IBQ695" s="34"/>
      <c r="IBR695" s="34"/>
      <c r="IBS695" s="34"/>
      <c r="IBT695" s="34"/>
      <c r="IBU695" s="34"/>
      <c r="IBV695" s="34"/>
      <c r="IBW695" s="34"/>
      <c r="IBX695" s="34"/>
      <c r="IBY695" s="34"/>
      <c r="IBZ695" s="34"/>
      <c r="ICA695" s="34"/>
      <c r="ICB695" s="34"/>
      <c r="ICC695" s="34"/>
      <c r="ICD695" s="34"/>
      <c r="ICE695" s="34"/>
      <c r="ICF695" s="34"/>
      <c r="ICG695" s="34"/>
      <c r="ICH695" s="34"/>
      <c r="ICI695" s="34"/>
      <c r="ICJ695" s="34"/>
      <c r="ICK695" s="34"/>
      <c r="ICL695" s="34"/>
      <c r="ICM695" s="34"/>
      <c r="ICN695" s="34"/>
      <c r="ICO695" s="34"/>
      <c r="ICP695" s="34"/>
      <c r="ICQ695" s="34"/>
      <c r="ICR695" s="34"/>
      <c r="ICS695" s="34"/>
      <c r="ICT695" s="34"/>
      <c r="ICU695" s="34"/>
      <c r="ICV695" s="34"/>
      <c r="ICW695" s="34"/>
      <c r="ICX695" s="34"/>
      <c r="ICY695" s="34"/>
      <c r="ICZ695" s="34"/>
      <c r="IDA695" s="34"/>
      <c r="IDB695" s="34"/>
      <c r="IDC695" s="34"/>
      <c r="IDD695" s="34"/>
      <c r="IDE695" s="34"/>
      <c r="IDF695" s="34"/>
      <c r="IDG695" s="34"/>
      <c r="IDH695" s="34"/>
      <c r="IDI695" s="34"/>
      <c r="IDJ695" s="34"/>
      <c r="IDK695" s="34"/>
      <c r="IDL695" s="34"/>
      <c r="IDM695" s="34"/>
      <c r="IDN695" s="34"/>
      <c r="IDO695" s="34"/>
      <c r="IDP695" s="34"/>
      <c r="IDQ695" s="34"/>
      <c r="IDR695" s="34"/>
      <c r="IDS695" s="34"/>
      <c r="IDT695" s="34"/>
      <c r="IDU695" s="34"/>
      <c r="IDV695" s="34"/>
      <c r="IDW695" s="34"/>
      <c r="IDX695" s="34"/>
      <c r="IDY695" s="34"/>
      <c r="IDZ695" s="34"/>
      <c r="IEA695" s="34"/>
      <c r="IEB695" s="34"/>
      <c r="IEC695" s="34"/>
      <c r="IED695" s="34"/>
      <c r="IEE695" s="34"/>
      <c r="IEF695" s="34"/>
      <c r="IEG695" s="34"/>
      <c r="IEH695" s="34"/>
      <c r="IEI695" s="34"/>
      <c r="IEJ695" s="34"/>
      <c r="IEK695" s="34"/>
      <c r="IEL695" s="34"/>
      <c r="IEM695" s="34"/>
      <c r="IEN695" s="34"/>
      <c r="IEO695" s="34"/>
      <c r="IEP695" s="34"/>
      <c r="IEQ695" s="34"/>
      <c r="IER695" s="34"/>
      <c r="IES695" s="34"/>
      <c r="IET695" s="34"/>
      <c r="IEU695" s="34"/>
      <c r="IEV695" s="34"/>
      <c r="IEW695" s="34"/>
      <c r="IEX695" s="34"/>
      <c r="IEY695" s="34"/>
      <c r="IEZ695" s="34"/>
      <c r="IFA695" s="34"/>
      <c r="IFB695" s="34"/>
      <c r="IFC695" s="34"/>
      <c r="IFD695" s="34"/>
      <c r="IFE695" s="34"/>
      <c r="IFF695" s="34"/>
      <c r="IFG695" s="34"/>
      <c r="IFH695" s="34"/>
      <c r="IFI695" s="34"/>
      <c r="IFJ695" s="34"/>
      <c r="IFK695" s="34"/>
      <c r="IFL695" s="34"/>
      <c r="IFM695" s="34"/>
      <c r="IFN695" s="34"/>
      <c r="IFO695" s="34"/>
      <c r="IFP695" s="34"/>
      <c r="IFQ695" s="34"/>
      <c r="IFR695" s="34"/>
      <c r="IFS695" s="34"/>
      <c r="IFT695" s="34"/>
      <c r="IFU695" s="34"/>
      <c r="IFV695" s="34"/>
      <c r="IFW695" s="34"/>
      <c r="IFX695" s="34"/>
      <c r="IFY695" s="34"/>
      <c r="IFZ695" s="34"/>
      <c r="IGA695" s="34"/>
      <c r="IGB695" s="34"/>
      <c r="IGC695" s="34"/>
      <c r="IGD695" s="34"/>
      <c r="IGE695" s="34"/>
      <c r="IGF695" s="34"/>
      <c r="IGG695" s="34"/>
      <c r="IGH695" s="34"/>
      <c r="IGI695" s="34"/>
      <c r="IGJ695" s="34"/>
      <c r="IGK695" s="34"/>
      <c r="IGL695" s="34"/>
      <c r="IGM695" s="34"/>
      <c r="IGN695" s="34"/>
      <c r="IGO695" s="34"/>
      <c r="IGP695" s="34"/>
      <c r="IGQ695" s="34"/>
      <c r="IGR695" s="34"/>
      <c r="IGS695" s="34"/>
      <c r="IGT695" s="34"/>
      <c r="IGU695" s="34"/>
      <c r="IGV695" s="34"/>
      <c r="IGW695" s="34"/>
      <c r="IGX695" s="34"/>
      <c r="IGY695" s="34"/>
      <c r="IGZ695" s="34"/>
      <c r="IHA695" s="34"/>
      <c r="IHB695" s="34"/>
      <c r="IHC695" s="34"/>
      <c r="IHD695" s="34"/>
      <c r="IHE695" s="34"/>
      <c r="IHF695" s="34"/>
      <c r="IHG695" s="34"/>
      <c r="IHH695" s="34"/>
      <c r="IHI695" s="34"/>
      <c r="IHJ695" s="34"/>
      <c r="IHK695" s="34"/>
      <c r="IHL695" s="34"/>
      <c r="IHM695" s="34"/>
      <c r="IHN695" s="34"/>
      <c r="IHO695" s="34"/>
      <c r="IHP695" s="34"/>
      <c r="IHQ695" s="34"/>
      <c r="IHR695" s="34"/>
      <c r="IHS695" s="34"/>
      <c r="IHT695" s="34"/>
      <c r="IHU695" s="34"/>
      <c r="IHV695" s="34"/>
      <c r="IHW695" s="34"/>
      <c r="IHX695" s="34"/>
      <c r="IHY695" s="34"/>
      <c r="IHZ695" s="34"/>
      <c r="IIA695" s="34"/>
      <c r="IIB695" s="34"/>
      <c r="IIC695" s="34"/>
      <c r="IID695" s="34"/>
      <c r="IIE695" s="34"/>
      <c r="IIF695" s="34"/>
      <c r="IIG695" s="34"/>
      <c r="IIH695" s="34"/>
      <c r="III695" s="34"/>
      <c r="IIJ695" s="34"/>
      <c r="IIK695" s="34"/>
      <c r="IIL695" s="34"/>
      <c r="IIM695" s="34"/>
      <c r="IIN695" s="34"/>
      <c r="IIO695" s="34"/>
      <c r="IIP695" s="34"/>
      <c r="IIQ695" s="34"/>
      <c r="IIR695" s="34"/>
      <c r="IIS695" s="34"/>
      <c r="IIT695" s="34"/>
      <c r="IIU695" s="34"/>
      <c r="IIV695" s="34"/>
      <c r="IIW695" s="34"/>
      <c r="IIX695" s="34"/>
      <c r="IIY695" s="34"/>
      <c r="IIZ695" s="34"/>
      <c r="IJA695" s="34"/>
      <c r="IJB695" s="34"/>
      <c r="IJC695" s="34"/>
      <c r="IJD695" s="34"/>
      <c r="IJE695" s="34"/>
      <c r="IJF695" s="34"/>
      <c r="IJG695" s="34"/>
      <c r="IJH695" s="34"/>
      <c r="IJI695" s="34"/>
      <c r="IJJ695" s="34"/>
      <c r="IJK695" s="34"/>
      <c r="IJL695" s="34"/>
      <c r="IJM695" s="34"/>
      <c r="IJN695" s="34"/>
      <c r="IJO695" s="34"/>
      <c r="IJP695" s="34"/>
      <c r="IJQ695" s="34"/>
      <c r="IJR695" s="34"/>
      <c r="IJS695" s="34"/>
      <c r="IJT695" s="34"/>
      <c r="IJU695" s="34"/>
      <c r="IJV695" s="34"/>
      <c r="IJW695" s="34"/>
      <c r="IJX695" s="34"/>
      <c r="IJY695" s="34"/>
      <c r="IJZ695" s="34"/>
      <c r="IKA695" s="34"/>
      <c r="IKB695" s="34"/>
      <c r="IKC695" s="34"/>
      <c r="IKD695" s="34"/>
      <c r="IKE695" s="34"/>
      <c r="IKF695" s="34"/>
      <c r="IKG695" s="34"/>
      <c r="IKH695" s="34"/>
      <c r="IKI695" s="34"/>
      <c r="IKJ695" s="34"/>
      <c r="IKK695" s="34"/>
      <c r="IKL695" s="34"/>
      <c r="IKM695" s="34"/>
      <c r="IKN695" s="34"/>
      <c r="IKO695" s="34"/>
      <c r="IKP695" s="34"/>
      <c r="IKQ695" s="34"/>
      <c r="IKR695" s="34"/>
      <c r="IKS695" s="34"/>
      <c r="IKT695" s="34"/>
      <c r="IKU695" s="34"/>
      <c r="IKV695" s="34"/>
      <c r="IKW695" s="34"/>
      <c r="IKX695" s="34"/>
      <c r="IKY695" s="34"/>
      <c r="IKZ695" s="34"/>
      <c r="ILA695" s="34"/>
      <c r="ILB695" s="34"/>
      <c r="ILC695" s="34"/>
      <c r="ILD695" s="34"/>
      <c r="ILE695" s="34"/>
      <c r="ILF695" s="34"/>
      <c r="ILG695" s="34"/>
      <c r="ILH695" s="34"/>
      <c r="ILI695" s="34"/>
      <c r="ILJ695" s="34"/>
      <c r="ILK695" s="34"/>
      <c r="ILL695" s="34"/>
      <c r="ILM695" s="34"/>
      <c r="ILN695" s="34"/>
      <c r="ILO695" s="34"/>
      <c r="ILP695" s="34"/>
      <c r="ILQ695" s="34"/>
      <c r="ILR695" s="34"/>
      <c r="ILS695" s="34"/>
      <c r="ILT695" s="34"/>
      <c r="ILU695" s="34"/>
      <c r="ILV695" s="34"/>
      <c r="ILW695" s="34"/>
      <c r="ILX695" s="34"/>
      <c r="ILY695" s="34"/>
      <c r="ILZ695" s="34"/>
      <c r="IMA695" s="34"/>
      <c r="IMB695" s="34"/>
      <c r="IMC695" s="34"/>
      <c r="IMD695" s="34"/>
      <c r="IME695" s="34"/>
      <c r="IMF695" s="34"/>
      <c r="IMG695" s="34"/>
      <c r="IMH695" s="34"/>
      <c r="IMI695" s="34"/>
      <c r="IMJ695" s="34"/>
      <c r="IMK695" s="34"/>
      <c r="IML695" s="34"/>
      <c r="IMM695" s="34"/>
      <c r="IMN695" s="34"/>
      <c r="IMO695" s="34"/>
      <c r="IMP695" s="34"/>
      <c r="IMQ695" s="34"/>
      <c r="IMR695" s="34"/>
      <c r="IMS695" s="34"/>
      <c r="IMT695" s="34"/>
      <c r="IMU695" s="34"/>
      <c r="IMV695" s="34"/>
      <c r="IMW695" s="34"/>
      <c r="IMX695" s="34"/>
      <c r="IMY695" s="34"/>
      <c r="IMZ695" s="34"/>
      <c r="INA695" s="34"/>
      <c r="INB695" s="34"/>
      <c r="INC695" s="34"/>
      <c r="IND695" s="34"/>
      <c r="INE695" s="34"/>
      <c r="INF695" s="34"/>
      <c r="ING695" s="34"/>
      <c r="INH695" s="34"/>
      <c r="INI695" s="34"/>
      <c r="INJ695" s="34"/>
      <c r="INK695" s="34"/>
      <c r="INL695" s="34"/>
      <c r="INM695" s="34"/>
      <c r="INN695" s="34"/>
      <c r="INO695" s="34"/>
      <c r="INP695" s="34"/>
      <c r="INQ695" s="34"/>
      <c r="INR695" s="34"/>
      <c r="INS695" s="34"/>
      <c r="INT695" s="34"/>
      <c r="INU695" s="34"/>
      <c r="INV695" s="34"/>
      <c r="INW695" s="34"/>
      <c r="INX695" s="34"/>
      <c r="INY695" s="34"/>
      <c r="INZ695" s="34"/>
      <c r="IOA695" s="34"/>
      <c r="IOB695" s="34"/>
      <c r="IOC695" s="34"/>
      <c r="IOD695" s="34"/>
      <c r="IOE695" s="34"/>
      <c r="IOF695" s="34"/>
      <c r="IOG695" s="34"/>
      <c r="IOH695" s="34"/>
      <c r="IOI695" s="34"/>
      <c r="IOJ695" s="34"/>
      <c r="IOK695" s="34"/>
      <c r="IOL695" s="34"/>
      <c r="IOM695" s="34"/>
      <c r="ION695" s="34"/>
      <c r="IOO695" s="34"/>
      <c r="IOP695" s="34"/>
      <c r="IOQ695" s="34"/>
      <c r="IOR695" s="34"/>
      <c r="IOS695" s="34"/>
      <c r="IOT695" s="34"/>
      <c r="IOU695" s="34"/>
      <c r="IOV695" s="34"/>
      <c r="IOW695" s="34"/>
      <c r="IOX695" s="34"/>
      <c r="IOY695" s="34"/>
      <c r="IOZ695" s="34"/>
      <c r="IPA695" s="34"/>
      <c r="IPB695" s="34"/>
      <c r="IPC695" s="34"/>
      <c r="IPD695" s="34"/>
      <c r="IPE695" s="34"/>
      <c r="IPF695" s="34"/>
      <c r="IPG695" s="34"/>
      <c r="IPH695" s="34"/>
      <c r="IPI695" s="34"/>
      <c r="IPJ695" s="34"/>
      <c r="IPK695" s="34"/>
      <c r="IPL695" s="34"/>
      <c r="IPM695" s="34"/>
      <c r="IPN695" s="34"/>
      <c r="IPO695" s="34"/>
      <c r="IPP695" s="34"/>
      <c r="IPQ695" s="34"/>
      <c r="IPR695" s="34"/>
      <c r="IPS695" s="34"/>
      <c r="IPT695" s="34"/>
      <c r="IPU695" s="34"/>
      <c r="IPV695" s="34"/>
      <c r="IPW695" s="34"/>
      <c r="IPX695" s="34"/>
      <c r="IPY695" s="34"/>
      <c r="IPZ695" s="34"/>
      <c r="IQA695" s="34"/>
      <c r="IQB695" s="34"/>
      <c r="IQC695" s="34"/>
      <c r="IQD695" s="34"/>
      <c r="IQE695" s="34"/>
      <c r="IQF695" s="34"/>
      <c r="IQG695" s="34"/>
      <c r="IQH695" s="34"/>
      <c r="IQI695" s="34"/>
      <c r="IQJ695" s="34"/>
      <c r="IQK695" s="34"/>
      <c r="IQL695" s="34"/>
      <c r="IQM695" s="34"/>
      <c r="IQN695" s="34"/>
      <c r="IQO695" s="34"/>
      <c r="IQP695" s="34"/>
      <c r="IQQ695" s="34"/>
      <c r="IQR695" s="34"/>
      <c r="IQS695" s="34"/>
      <c r="IQT695" s="34"/>
      <c r="IQU695" s="34"/>
      <c r="IQV695" s="34"/>
      <c r="IQW695" s="34"/>
      <c r="IQX695" s="34"/>
      <c r="IQY695" s="34"/>
      <c r="IQZ695" s="34"/>
      <c r="IRA695" s="34"/>
      <c r="IRB695" s="34"/>
      <c r="IRC695" s="34"/>
      <c r="IRD695" s="34"/>
      <c r="IRE695" s="34"/>
      <c r="IRF695" s="34"/>
      <c r="IRG695" s="34"/>
      <c r="IRH695" s="34"/>
      <c r="IRI695" s="34"/>
      <c r="IRJ695" s="34"/>
      <c r="IRK695" s="34"/>
      <c r="IRL695" s="34"/>
      <c r="IRM695" s="34"/>
      <c r="IRN695" s="34"/>
      <c r="IRO695" s="34"/>
      <c r="IRP695" s="34"/>
      <c r="IRQ695" s="34"/>
      <c r="IRR695" s="34"/>
      <c r="IRS695" s="34"/>
      <c r="IRT695" s="34"/>
      <c r="IRU695" s="34"/>
      <c r="IRV695" s="34"/>
      <c r="IRW695" s="34"/>
      <c r="IRX695" s="34"/>
      <c r="IRY695" s="34"/>
      <c r="IRZ695" s="34"/>
      <c r="ISA695" s="34"/>
      <c r="ISB695" s="34"/>
      <c r="ISC695" s="34"/>
      <c r="ISD695" s="34"/>
      <c r="ISE695" s="34"/>
      <c r="ISF695" s="34"/>
      <c r="ISG695" s="34"/>
      <c r="ISH695" s="34"/>
      <c r="ISI695" s="34"/>
      <c r="ISJ695" s="34"/>
      <c r="ISK695" s="34"/>
      <c r="ISL695" s="34"/>
      <c r="ISM695" s="34"/>
      <c r="ISN695" s="34"/>
      <c r="ISO695" s="34"/>
      <c r="ISP695" s="34"/>
      <c r="ISQ695" s="34"/>
      <c r="ISR695" s="34"/>
      <c r="ISS695" s="34"/>
      <c r="IST695" s="34"/>
      <c r="ISU695" s="34"/>
      <c r="ISV695" s="34"/>
      <c r="ISW695" s="34"/>
      <c r="ISX695" s="34"/>
      <c r="ISY695" s="34"/>
      <c r="ISZ695" s="34"/>
      <c r="ITA695" s="34"/>
      <c r="ITB695" s="34"/>
      <c r="ITC695" s="34"/>
      <c r="ITD695" s="34"/>
      <c r="ITE695" s="34"/>
      <c r="ITF695" s="34"/>
      <c r="ITG695" s="34"/>
      <c r="ITH695" s="34"/>
      <c r="ITI695" s="34"/>
      <c r="ITJ695" s="34"/>
      <c r="ITK695" s="34"/>
      <c r="ITL695" s="34"/>
      <c r="ITM695" s="34"/>
      <c r="ITN695" s="34"/>
      <c r="ITO695" s="34"/>
      <c r="ITP695" s="34"/>
      <c r="ITQ695" s="34"/>
      <c r="ITR695" s="34"/>
      <c r="ITS695" s="34"/>
      <c r="ITT695" s="34"/>
      <c r="ITU695" s="34"/>
      <c r="ITV695" s="34"/>
      <c r="ITW695" s="34"/>
      <c r="ITX695" s="34"/>
      <c r="ITY695" s="34"/>
      <c r="ITZ695" s="34"/>
      <c r="IUA695" s="34"/>
      <c r="IUB695" s="34"/>
      <c r="IUC695" s="34"/>
      <c r="IUD695" s="34"/>
      <c r="IUE695" s="34"/>
      <c r="IUF695" s="34"/>
      <c r="IUG695" s="34"/>
      <c r="IUH695" s="34"/>
      <c r="IUI695" s="34"/>
      <c r="IUJ695" s="34"/>
      <c r="IUK695" s="34"/>
      <c r="IUL695" s="34"/>
      <c r="IUM695" s="34"/>
      <c r="IUN695" s="34"/>
      <c r="IUO695" s="34"/>
      <c r="IUP695" s="34"/>
      <c r="IUQ695" s="34"/>
      <c r="IUR695" s="34"/>
      <c r="IUS695" s="34"/>
      <c r="IUT695" s="34"/>
      <c r="IUU695" s="34"/>
      <c r="IUV695" s="34"/>
      <c r="IUW695" s="34"/>
      <c r="IUX695" s="34"/>
      <c r="IUY695" s="34"/>
      <c r="IUZ695" s="34"/>
      <c r="IVA695" s="34"/>
      <c r="IVB695" s="34"/>
      <c r="IVC695" s="34"/>
      <c r="IVD695" s="34"/>
      <c r="IVE695" s="34"/>
      <c r="IVF695" s="34"/>
      <c r="IVG695" s="34"/>
      <c r="IVH695" s="34"/>
      <c r="IVI695" s="34"/>
      <c r="IVJ695" s="34"/>
      <c r="IVK695" s="34"/>
      <c r="IVL695" s="34"/>
      <c r="IVM695" s="34"/>
      <c r="IVN695" s="34"/>
      <c r="IVO695" s="34"/>
      <c r="IVP695" s="34"/>
      <c r="IVQ695" s="34"/>
      <c r="IVR695" s="34"/>
      <c r="IVS695" s="34"/>
      <c r="IVT695" s="34"/>
      <c r="IVU695" s="34"/>
      <c r="IVV695" s="34"/>
      <c r="IVW695" s="34"/>
      <c r="IVX695" s="34"/>
      <c r="IVY695" s="34"/>
      <c r="IVZ695" s="34"/>
      <c r="IWA695" s="34"/>
      <c r="IWB695" s="34"/>
      <c r="IWC695" s="34"/>
      <c r="IWD695" s="34"/>
      <c r="IWE695" s="34"/>
      <c r="IWF695" s="34"/>
      <c r="IWG695" s="34"/>
      <c r="IWH695" s="34"/>
      <c r="IWI695" s="34"/>
      <c r="IWJ695" s="34"/>
      <c r="IWK695" s="34"/>
      <c r="IWL695" s="34"/>
      <c r="IWM695" s="34"/>
      <c r="IWN695" s="34"/>
      <c r="IWO695" s="34"/>
      <c r="IWP695" s="34"/>
      <c r="IWQ695" s="34"/>
      <c r="IWR695" s="34"/>
      <c r="IWS695" s="34"/>
      <c r="IWT695" s="34"/>
      <c r="IWU695" s="34"/>
      <c r="IWV695" s="34"/>
      <c r="IWW695" s="34"/>
      <c r="IWX695" s="34"/>
      <c r="IWY695" s="34"/>
      <c r="IWZ695" s="34"/>
      <c r="IXA695" s="34"/>
      <c r="IXB695" s="34"/>
      <c r="IXC695" s="34"/>
      <c r="IXD695" s="34"/>
      <c r="IXE695" s="34"/>
      <c r="IXF695" s="34"/>
      <c r="IXG695" s="34"/>
      <c r="IXH695" s="34"/>
      <c r="IXI695" s="34"/>
      <c r="IXJ695" s="34"/>
      <c r="IXK695" s="34"/>
      <c r="IXL695" s="34"/>
      <c r="IXM695" s="34"/>
      <c r="IXN695" s="34"/>
      <c r="IXO695" s="34"/>
      <c r="IXP695" s="34"/>
      <c r="IXQ695" s="34"/>
      <c r="IXR695" s="34"/>
      <c r="IXS695" s="34"/>
      <c r="IXT695" s="34"/>
      <c r="IXU695" s="34"/>
      <c r="IXV695" s="34"/>
      <c r="IXW695" s="34"/>
      <c r="IXX695" s="34"/>
      <c r="IXY695" s="34"/>
      <c r="IXZ695" s="34"/>
      <c r="IYA695" s="34"/>
      <c r="IYB695" s="34"/>
      <c r="IYC695" s="34"/>
      <c r="IYD695" s="34"/>
      <c r="IYE695" s="34"/>
      <c r="IYF695" s="34"/>
      <c r="IYG695" s="34"/>
      <c r="IYH695" s="34"/>
      <c r="IYI695" s="34"/>
      <c r="IYJ695" s="34"/>
      <c r="IYK695" s="34"/>
      <c r="IYL695" s="34"/>
      <c r="IYM695" s="34"/>
      <c r="IYN695" s="34"/>
      <c r="IYO695" s="34"/>
      <c r="IYP695" s="34"/>
      <c r="IYQ695" s="34"/>
      <c r="IYR695" s="34"/>
      <c r="IYS695" s="34"/>
      <c r="IYT695" s="34"/>
      <c r="IYU695" s="34"/>
      <c r="IYV695" s="34"/>
      <c r="IYW695" s="34"/>
      <c r="IYX695" s="34"/>
      <c r="IYY695" s="34"/>
      <c r="IYZ695" s="34"/>
      <c r="IZA695" s="34"/>
      <c r="IZB695" s="34"/>
      <c r="IZC695" s="34"/>
      <c r="IZD695" s="34"/>
      <c r="IZE695" s="34"/>
      <c r="IZF695" s="34"/>
      <c r="IZG695" s="34"/>
      <c r="IZH695" s="34"/>
      <c r="IZI695" s="34"/>
      <c r="IZJ695" s="34"/>
      <c r="IZK695" s="34"/>
      <c r="IZL695" s="34"/>
      <c r="IZM695" s="34"/>
      <c r="IZN695" s="34"/>
      <c r="IZO695" s="34"/>
      <c r="IZP695" s="34"/>
      <c r="IZQ695" s="34"/>
      <c r="IZR695" s="34"/>
      <c r="IZS695" s="34"/>
      <c r="IZT695" s="34"/>
      <c r="IZU695" s="34"/>
      <c r="IZV695" s="34"/>
      <c r="IZW695" s="34"/>
      <c r="IZX695" s="34"/>
      <c r="IZY695" s="34"/>
      <c r="IZZ695" s="34"/>
      <c r="JAA695" s="34"/>
      <c r="JAB695" s="34"/>
      <c r="JAC695" s="34"/>
      <c r="JAD695" s="34"/>
      <c r="JAE695" s="34"/>
      <c r="JAF695" s="34"/>
      <c r="JAG695" s="34"/>
      <c r="JAH695" s="34"/>
      <c r="JAI695" s="34"/>
      <c r="JAJ695" s="34"/>
      <c r="JAK695" s="34"/>
      <c r="JAL695" s="34"/>
      <c r="JAM695" s="34"/>
      <c r="JAN695" s="34"/>
      <c r="JAO695" s="34"/>
      <c r="JAP695" s="34"/>
      <c r="JAQ695" s="34"/>
      <c r="JAR695" s="34"/>
      <c r="JAS695" s="34"/>
      <c r="JAT695" s="34"/>
      <c r="JAU695" s="34"/>
      <c r="JAV695" s="34"/>
      <c r="JAW695" s="34"/>
      <c r="JAX695" s="34"/>
      <c r="JAY695" s="34"/>
      <c r="JAZ695" s="34"/>
      <c r="JBA695" s="34"/>
      <c r="JBB695" s="34"/>
      <c r="JBC695" s="34"/>
      <c r="JBD695" s="34"/>
      <c r="JBE695" s="34"/>
      <c r="JBF695" s="34"/>
      <c r="JBG695" s="34"/>
      <c r="JBH695" s="34"/>
      <c r="JBI695" s="34"/>
      <c r="JBJ695" s="34"/>
      <c r="JBK695" s="34"/>
      <c r="JBL695" s="34"/>
      <c r="JBM695" s="34"/>
      <c r="JBN695" s="34"/>
      <c r="JBO695" s="34"/>
      <c r="JBP695" s="34"/>
      <c r="JBQ695" s="34"/>
      <c r="JBR695" s="34"/>
      <c r="JBS695" s="34"/>
      <c r="JBT695" s="34"/>
      <c r="JBU695" s="34"/>
      <c r="JBV695" s="34"/>
      <c r="JBW695" s="34"/>
      <c r="JBX695" s="34"/>
      <c r="JBY695" s="34"/>
      <c r="JBZ695" s="34"/>
      <c r="JCA695" s="34"/>
      <c r="JCB695" s="34"/>
      <c r="JCC695" s="34"/>
      <c r="JCD695" s="34"/>
      <c r="JCE695" s="34"/>
      <c r="JCF695" s="34"/>
      <c r="JCG695" s="34"/>
      <c r="JCH695" s="34"/>
      <c r="JCI695" s="34"/>
      <c r="JCJ695" s="34"/>
      <c r="JCK695" s="34"/>
      <c r="JCL695" s="34"/>
      <c r="JCM695" s="34"/>
      <c r="JCN695" s="34"/>
      <c r="JCO695" s="34"/>
      <c r="JCP695" s="34"/>
      <c r="JCQ695" s="34"/>
      <c r="JCR695" s="34"/>
      <c r="JCS695" s="34"/>
      <c r="JCT695" s="34"/>
      <c r="JCU695" s="34"/>
      <c r="JCV695" s="34"/>
      <c r="JCW695" s="34"/>
      <c r="JCX695" s="34"/>
      <c r="JCY695" s="34"/>
      <c r="JCZ695" s="34"/>
      <c r="JDA695" s="34"/>
      <c r="JDB695" s="34"/>
      <c r="JDC695" s="34"/>
      <c r="JDD695" s="34"/>
      <c r="JDE695" s="34"/>
      <c r="JDF695" s="34"/>
      <c r="JDG695" s="34"/>
      <c r="JDH695" s="34"/>
      <c r="JDI695" s="34"/>
      <c r="JDJ695" s="34"/>
      <c r="JDK695" s="34"/>
      <c r="JDL695" s="34"/>
      <c r="JDM695" s="34"/>
      <c r="JDN695" s="34"/>
      <c r="JDO695" s="34"/>
      <c r="JDP695" s="34"/>
      <c r="JDQ695" s="34"/>
      <c r="JDR695" s="34"/>
      <c r="JDS695" s="34"/>
      <c r="JDT695" s="34"/>
      <c r="JDU695" s="34"/>
      <c r="JDV695" s="34"/>
      <c r="JDW695" s="34"/>
      <c r="JDX695" s="34"/>
      <c r="JDY695" s="34"/>
      <c r="JDZ695" s="34"/>
      <c r="JEA695" s="34"/>
      <c r="JEB695" s="34"/>
      <c r="JEC695" s="34"/>
      <c r="JED695" s="34"/>
      <c r="JEE695" s="34"/>
      <c r="JEF695" s="34"/>
      <c r="JEG695" s="34"/>
      <c r="JEH695" s="34"/>
      <c r="JEI695" s="34"/>
      <c r="JEJ695" s="34"/>
      <c r="JEK695" s="34"/>
      <c r="JEL695" s="34"/>
      <c r="JEM695" s="34"/>
      <c r="JEN695" s="34"/>
      <c r="JEO695" s="34"/>
      <c r="JEP695" s="34"/>
      <c r="JEQ695" s="34"/>
      <c r="JER695" s="34"/>
      <c r="JES695" s="34"/>
      <c r="JET695" s="34"/>
      <c r="JEU695" s="34"/>
      <c r="JEV695" s="34"/>
      <c r="JEW695" s="34"/>
      <c r="JEX695" s="34"/>
      <c r="JEY695" s="34"/>
      <c r="JEZ695" s="34"/>
      <c r="JFA695" s="34"/>
      <c r="JFB695" s="34"/>
      <c r="JFC695" s="34"/>
      <c r="JFD695" s="34"/>
      <c r="JFE695" s="34"/>
      <c r="JFF695" s="34"/>
      <c r="JFG695" s="34"/>
      <c r="JFH695" s="34"/>
      <c r="JFI695" s="34"/>
      <c r="JFJ695" s="34"/>
      <c r="JFK695" s="34"/>
      <c r="JFL695" s="34"/>
      <c r="JFM695" s="34"/>
      <c r="JFN695" s="34"/>
      <c r="JFO695" s="34"/>
      <c r="JFP695" s="34"/>
      <c r="JFQ695" s="34"/>
      <c r="JFR695" s="34"/>
      <c r="JFS695" s="34"/>
      <c r="JFT695" s="34"/>
      <c r="JFU695" s="34"/>
      <c r="JFV695" s="34"/>
      <c r="JFW695" s="34"/>
      <c r="JFX695" s="34"/>
      <c r="JFY695" s="34"/>
      <c r="JFZ695" s="34"/>
      <c r="JGA695" s="34"/>
      <c r="JGB695" s="34"/>
      <c r="JGC695" s="34"/>
      <c r="JGD695" s="34"/>
      <c r="JGE695" s="34"/>
      <c r="JGF695" s="34"/>
      <c r="JGG695" s="34"/>
      <c r="JGH695" s="34"/>
      <c r="JGI695" s="34"/>
      <c r="JGJ695" s="34"/>
      <c r="JGK695" s="34"/>
      <c r="JGL695" s="34"/>
      <c r="JGM695" s="34"/>
      <c r="JGN695" s="34"/>
      <c r="JGO695" s="34"/>
      <c r="JGP695" s="34"/>
      <c r="JGQ695" s="34"/>
      <c r="JGR695" s="34"/>
      <c r="JGS695" s="34"/>
      <c r="JGT695" s="34"/>
      <c r="JGU695" s="34"/>
      <c r="JGV695" s="34"/>
      <c r="JGW695" s="34"/>
      <c r="JGX695" s="34"/>
      <c r="JGY695" s="34"/>
      <c r="JGZ695" s="34"/>
      <c r="JHA695" s="34"/>
      <c r="JHB695" s="34"/>
      <c r="JHC695" s="34"/>
      <c r="JHD695" s="34"/>
      <c r="JHE695" s="34"/>
      <c r="JHF695" s="34"/>
      <c r="JHG695" s="34"/>
      <c r="JHH695" s="34"/>
      <c r="JHI695" s="34"/>
      <c r="JHJ695" s="34"/>
      <c r="JHK695" s="34"/>
      <c r="JHL695" s="34"/>
      <c r="JHM695" s="34"/>
      <c r="JHN695" s="34"/>
      <c r="JHO695" s="34"/>
      <c r="JHP695" s="34"/>
      <c r="JHQ695" s="34"/>
      <c r="JHR695" s="34"/>
      <c r="JHS695" s="34"/>
      <c r="JHT695" s="34"/>
      <c r="JHU695" s="34"/>
      <c r="JHV695" s="34"/>
      <c r="JHW695" s="34"/>
      <c r="JHX695" s="34"/>
      <c r="JHY695" s="34"/>
      <c r="JHZ695" s="34"/>
      <c r="JIA695" s="34"/>
      <c r="JIB695" s="34"/>
      <c r="JIC695" s="34"/>
      <c r="JID695" s="34"/>
      <c r="JIE695" s="34"/>
      <c r="JIF695" s="34"/>
      <c r="JIG695" s="34"/>
      <c r="JIH695" s="34"/>
      <c r="JII695" s="34"/>
      <c r="JIJ695" s="34"/>
      <c r="JIK695" s="34"/>
      <c r="JIL695" s="34"/>
      <c r="JIM695" s="34"/>
      <c r="JIN695" s="34"/>
      <c r="JIO695" s="34"/>
      <c r="JIP695" s="34"/>
      <c r="JIQ695" s="34"/>
      <c r="JIR695" s="34"/>
      <c r="JIS695" s="34"/>
      <c r="JIT695" s="34"/>
      <c r="JIU695" s="34"/>
      <c r="JIV695" s="34"/>
      <c r="JIW695" s="34"/>
      <c r="JIX695" s="34"/>
      <c r="JIY695" s="34"/>
      <c r="JIZ695" s="34"/>
      <c r="JJA695" s="34"/>
      <c r="JJB695" s="34"/>
      <c r="JJC695" s="34"/>
      <c r="JJD695" s="34"/>
      <c r="JJE695" s="34"/>
      <c r="JJF695" s="34"/>
      <c r="JJG695" s="34"/>
      <c r="JJH695" s="34"/>
      <c r="JJI695" s="34"/>
      <c r="JJJ695" s="34"/>
      <c r="JJK695" s="34"/>
      <c r="JJL695" s="34"/>
      <c r="JJM695" s="34"/>
      <c r="JJN695" s="34"/>
      <c r="JJO695" s="34"/>
      <c r="JJP695" s="34"/>
      <c r="JJQ695" s="34"/>
      <c r="JJR695" s="34"/>
      <c r="JJS695" s="34"/>
      <c r="JJT695" s="34"/>
      <c r="JJU695" s="34"/>
      <c r="JJV695" s="34"/>
      <c r="JJW695" s="34"/>
      <c r="JJX695" s="34"/>
      <c r="JJY695" s="34"/>
      <c r="JJZ695" s="34"/>
      <c r="JKA695" s="34"/>
      <c r="JKB695" s="34"/>
      <c r="JKC695" s="34"/>
      <c r="JKD695" s="34"/>
      <c r="JKE695" s="34"/>
      <c r="JKF695" s="34"/>
      <c r="JKG695" s="34"/>
      <c r="JKH695" s="34"/>
      <c r="JKI695" s="34"/>
      <c r="JKJ695" s="34"/>
      <c r="JKK695" s="34"/>
      <c r="JKL695" s="34"/>
      <c r="JKM695" s="34"/>
      <c r="JKN695" s="34"/>
      <c r="JKO695" s="34"/>
      <c r="JKP695" s="34"/>
      <c r="JKQ695" s="34"/>
      <c r="JKR695" s="34"/>
      <c r="JKS695" s="34"/>
      <c r="JKT695" s="34"/>
      <c r="JKU695" s="34"/>
      <c r="JKV695" s="34"/>
      <c r="JKW695" s="34"/>
      <c r="JKX695" s="34"/>
      <c r="JKY695" s="34"/>
      <c r="JKZ695" s="34"/>
      <c r="JLA695" s="34"/>
      <c r="JLB695" s="34"/>
      <c r="JLC695" s="34"/>
      <c r="JLD695" s="34"/>
      <c r="JLE695" s="34"/>
      <c r="JLF695" s="34"/>
      <c r="JLG695" s="34"/>
      <c r="JLH695" s="34"/>
      <c r="JLI695" s="34"/>
      <c r="JLJ695" s="34"/>
      <c r="JLK695" s="34"/>
      <c r="JLL695" s="34"/>
      <c r="JLM695" s="34"/>
      <c r="JLN695" s="34"/>
      <c r="JLO695" s="34"/>
      <c r="JLP695" s="34"/>
      <c r="JLQ695" s="34"/>
      <c r="JLR695" s="34"/>
      <c r="JLS695" s="34"/>
      <c r="JLT695" s="34"/>
      <c r="JLU695" s="34"/>
      <c r="JLV695" s="34"/>
      <c r="JLW695" s="34"/>
      <c r="JLX695" s="34"/>
      <c r="JLY695" s="34"/>
      <c r="JLZ695" s="34"/>
      <c r="JMA695" s="34"/>
      <c r="JMB695" s="34"/>
      <c r="JMC695" s="34"/>
      <c r="JMD695" s="34"/>
      <c r="JME695" s="34"/>
      <c r="JMF695" s="34"/>
      <c r="JMG695" s="34"/>
      <c r="JMH695" s="34"/>
      <c r="JMI695" s="34"/>
      <c r="JMJ695" s="34"/>
      <c r="JMK695" s="34"/>
      <c r="JML695" s="34"/>
      <c r="JMM695" s="34"/>
      <c r="JMN695" s="34"/>
      <c r="JMO695" s="34"/>
      <c r="JMP695" s="34"/>
      <c r="JMQ695" s="34"/>
      <c r="JMR695" s="34"/>
      <c r="JMS695" s="34"/>
      <c r="JMT695" s="34"/>
      <c r="JMU695" s="34"/>
      <c r="JMV695" s="34"/>
      <c r="JMW695" s="34"/>
      <c r="JMX695" s="34"/>
      <c r="JMY695" s="34"/>
      <c r="JMZ695" s="34"/>
      <c r="JNA695" s="34"/>
      <c r="JNB695" s="34"/>
      <c r="JNC695" s="34"/>
      <c r="JND695" s="34"/>
      <c r="JNE695" s="34"/>
      <c r="JNF695" s="34"/>
      <c r="JNG695" s="34"/>
      <c r="JNH695" s="34"/>
      <c r="JNI695" s="34"/>
      <c r="JNJ695" s="34"/>
      <c r="JNK695" s="34"/>
      <c r="JNL695" s="34"/>
      <c r="JNM695" s="34"/>
      <c r="JNN695" s="34"/>
      <c r="JNO695" s="34"/>
      <c r="JNP695" s="34"/>
      <c r="JNQ695" s="34"/>
      <c r="JNR695" s="34"/>
      <c r="JNS695" s="34"/>
      <c r="JNT695" s="34"/>
      <c r="JNU695" s="34"/>
      <c r="JNV695" s="34"/>
      <c r="JNW695" s="34"/>
      <c r="JNX695" s="34"/>
      <c r="JNY695" s="34"/>
      <c r="JNZ695" s="34"/>
      <c r="JOA695" s="34"/>
      <c r="JOB695" s="34"/>
      <c r="JOC695" s="34"/>
      <c r="JOD695" s="34"/>
      <c r="JOE695" s="34"/>
      <c r="JOF695" s="34"/>
      <c r="JOG695" s="34"/>
      <c r="JOH695" s="34"/>
      <c r="JOI695" s="34"/>
      <c r="JOJ695" s="34"/>
      <c r="JOK695" s="34"/>
      <c r="JOL695" s="34"/>
      <c r="JOM695" s="34"/>
      <c r="JON695" s="34"/>
      <c r="JOO695" s="34"/>
      <c r="JOP695" s="34"/>
      <c r="JOQ695" s="34"/>
      <c r="JOR695" s="34"/>
      <c r="JOS695" s="34"/>
      <c r="JOT695" s="34"/>
      <c r="JOU695" s="34"/>
      <c r="JOV695" s="34"/>
      <c r="JOW695" s="34"/>
      <c r="JOX695" s="34"/>
      <c r="JOY695" s="34"/>
      <c r="JOZ695" s="34"/>
      <c r="JPA695" s="34"/>
      <c r="JPB695" s="34"/>
      <c r="JPC695" s="34"/>
      <c r="JPD695" s="34"/>
      <c r="JPE695" s="34"/>
      <c r="JPF695" s="34"/>
      <c r="JPG695" s="34"/>
      <c r="JPH695" s="34"/>
      <c r="JPI695" s="34"/>
      <c r="JPJ695" s="34"/>
      <c r="JPK695" s="34"/>
      <c r="JPL695" s="34"/>
      <c r="JPM695" s="34"/>
      <c r="JPN695" s="34"/>
      <c r="JPO695" s="34"/>
      <c r="JPP695" s="34"/>
      <c r="JPQ695" s="34"/>
      <c r="JPR695" s="34"/>
      <c r="JPS695" s="34"/>
      <c r="JPT695" s="34"/>
      <c r="JPU695" s="34"/>
      <c r="JPV695" s="34"/>
      <c r="JPW695" s="34"/>
      <c r="JPX695" s="34"/>
      <c r="JPY695" s="34"/>
      <c r="JPZ695" s="34"/>
      <c r="JQA695" s="34"/>
      <c r="JQB695" s="34"/>
      <c r="JQC695" s="34"/>
      <c r="JQD695" s="34"/>
      <c r="JQE695" s="34"/>
      <c r="JQF695" s="34"/>
      <c r="JQG695" s="34"/>
      <c r="JQH695" s="34"/>
      <c r="JQI695" s="34"/>
      <c r="JQJ695" s="34"/>
      <c r="JQK695" s="34"/>
      <c r="JQL695" s="34"/>
      <c r="JQM695" s="34"/>
      <c r="JQN695" s="34"/>
      <c r="JQO695" s="34"/>
      <c r="JQP695" s="34"/>
      <c r="JQQ695" s="34"/>
      <c r="JQR695" s="34"/>
      <c r="JQS695" s="34"/>
      <c r="JQT695" s="34"/>
      <c r="JQU695" s="34"/>
      <c r="JQV695" s="34"/>
      <c r="JQW695" s="34"/>
      <c r="JQX695" s="34"/>
      <c r="JQY695" s="34"/>
      <c r="JQZ695" s="34"/>
      <c r="JRA695" s="34"/>
      <c r="JRB695" s="34"/>
      <c r="JRC695" s="34"/>
      <c r="JRD695" s="34"/>
      <c r="JRE695" s="34"/>
      <c r="JRF695" s="34"/>
      <c r="JRG695" s="34"/>
      <c r="JRH695" s="34"/>
      <c r="JRI695" s="34"/>
      <c r="JRJ695" s="34"/>
      <c r="JRK695" s="34"/>
      <c r="JRL695" s="34"/>
      <c r="JRM695" s="34"/>
      <c r="JRN695" s="34"/>
      <c r="JRO695" s="34"/>
      <c r="JRP695" s="34"/>
      <c r="JRQ695" s="34"/>
      <c r="JRR695" s="34"/>
      <c r="JRS695" s="34"/>
      <c r="JRT695" s="34"/>
      <c r="JRU695" s="34"/>
      <c r="JRV695" s="34"/>
      <c r="JRW695" s="34"/>
      <c r="JRX695" s="34"/>
      <c r="JRY695" s="34"/>
      <c r="JRZ695" s="34"/>
      <c r="JSA695" s="34"/>
      <c r="JSB695" s="34"/>
      <c r="JSC695" s="34"/>
      <c r="JSD695" s="34"/>
      <c r="JSE695" s="34"/>
      <c r="JSF695" s="34"/>
      <c r="JSG695" s="34"/>
      <c r="JSH695" s="34"/>
      <c r="JSI695" s="34"/>
      <c r="JSJ695" s="34"/>
      <c r="JSK695" s="34"/>
      <c r="JSL695" s="34"/>
      <c r="JSM695" s="34"/>
      <c r="JSN695" s="34"/>
      <c r="JSO695" s="34"/>
      <c r="JSP695" s="34"/>
      <c r="JSQ695" s="34"/>
      <c r="JSR695" s="34"/>
      <c r="JSS695" s="34"/>
      <c r="JST695" s="34"/>
      <c r="JSU695" s="34"/>
      <c r="JSV695" s="34"/>
      <c r="JSW695" s="34"/>
      <c r="JSX695" s="34"/>
      <c r="JSY695" s="34"/>
      <c r="JSZ695" s="34"/>
      <c r="JTA695" s="34"/>
      <c r="JTB695" s="34"/>
      <c r="JTC695" s="34"/>
      <c r="JTD695" s="34"/>
      <c r="JTE695" s="34"/>
      <c r="JTF695" s="34"/>
      <c r="JTG695" s="34"/>
      <c r="JTH695" s="34"/>
      <c r="JTI695" s="34"/>
      <c r="JTJ695" s="34"/>
      <c r="JTK695" s="34"/>
      <c r="JTL695" s="34"/>
      <c r="JTM695" s="34"/>
      <c r="JTN695" s="34"/>
      <c r="JTO695" s="34"/>
      <c r="JTP695" s="34"/>
      <c r="JTQ695" s="34"/>
      <c r="JTR695" s="34"/>
      <c r="JTS695" s="34"/>
      <c r="JTT695" s="34"/>
      <c r="JTU695" s="34"/>
      <c r="JTV695" s="34"/>
      <c r="JTW695" s="34"/>
      <c r="JTX695" s="34"/>
      <c r="JTY695" s="34"/>
      <c r="JTZ695" s="34"/>
      <c r="JUA695" s="34"/>
      <c r="JUB695" s="34"/>
      <c r="JUC695" s="34"/>
      <c r="JUD695" s="34"/>
      <c r="JUE695" s="34"/>
      <c r="JUF695" s="34"/>
      <c r="JUG695" s="34"/>
      <c r="JUH695" s="34"/>
      <c r="JUI695" s="34"/>
      <c r="JUJ695" s="34"/>
      <c r="JUK695" s="34"/>
      <c r="JUL695" s="34"/>
      <c r="JUM695" s="34"/>
      <c r="JUN695" s="34"/>
      <c r="JUO695" s="34"/>
      <c r="JUP695" s="34"/>
      <c r="JUQ695" s="34"/>
      <c r="JUR695" s="34"/>
      <c r="JUS695" s="34"/>
      <c r="JUT695" s="34"/>
      <c r="JUU695" s="34"/>
      <c r="JUV695" s="34"/>
      <c r="JUW695" s="34"/>
      <c r="JUX695" s="34"/>
      <c r="JUY695" s="34"/>
      <c r="JUZ695" s="34"/>
      <c r="JVA695" s="34"/>
      <c r="JVB695" s="34"/>
      <c r="JVC695" s="34"/>
      <c r="JVD695" s="34"/>
      <c r="JVE695" s="34"/>
      <c r="JVF695" s="34"/>
      <c r="JVG695" s="34"/>
      <c r="JVH695" s="34"/>
      <c r="JVI695" s="34"/>
      <c r="JVJ695" s="34"/>
      <c r="JVK695" s="34"/>
      <c r="JVL695" s="34"/>
      <c r="JVM695" s="34"/>
      <c r="JVN695" s="34"/>
      <c r="JVO695" s="34"/>
      <c r="JVP695" s="34"/>
      <c r="JVQ695" s="34"/>
      <c r="JVR695" s="34"/>
      <c r="JVS695" s="34"/>
      <c r="JVT695" s="34"/>
      <c r="JVU695" s="34"/>
      <c r="JVV695" s="34"/>
      <c r="JVW695" s="34"/>
      <c r="JVX695" s="34"/>
      <c r="JVY695" s="34"/>
      <c r="JVZ695" s="34"/>
      <c r="JWA695" s="34"/>
      <c r="JWB695" s="34"/>
      <c r="JWC695" s="34"/>
      <c r="JWD695" s="34"/>
      <c r="JWE695" s="34"/>
      <c r="JWF695" s="34"/>
      <c r="JWG695" s="34"/>
      <c r="JWH695" s="34"/>
      <c r="JWI695" s="34"/>
      <c r="JWJ695" s="34"/>
      <c r="JWK695" s="34"/>
      <c r="JWL695" s="34"/>
      <c r="JWM695" s="34"/>
      <c r="JWN695" s="34"/>
      <c r="JWO695" s="34"/>
      <c r="JWP695" s="34"/>
      <c r="JWQ695" s="34"/>
      <c r="JWR695" s="34"/>
      <c r="JWS695" s="34"/>
      <c r="JWT695" s="34"/>
      <c r="JWU695" s="34"/>
      <c r="JWV695" s="34"/>
      <c r="JWW695" s="34"/>
      <c r="JWX695" s="34"/>
      <c r="JWY695" s="34"/>
      <c r="JWZ695" s="34"/>
      <c r="JXA695" s="34"/>
      <c r="JXB695" s="34"/>
      <c r="JXC695" s="34"/>
      <c r="JXD695" s="34"/>
      <c r="JXE695" s="34"/>
      <c r="JXF695" s="34"/>
      <c r="JXG695" s="34"/>
      <c r="JXH695" s="34"/>
      <c r="JXI695" s="34"/>
      <c r="JXJ695" s="34"/>
      <c r="JXK695" s="34"/>
      <c r="JXL695" s="34"/>
      <c r="JXM695" s="34"/>
      <c r="JXN695" s="34"/>
      <c r="JXO695" s="34"/>
      <c r="JXP695" s="34"/>
      <c r="JXQ695" s="34"/>
      <c r="JXR695" s="34"/>
      <c r="JXS695" s="34"/>
      <c r="JXT695" s="34"/>
      <c r="JXU695" s="34"/>
      <c r="JXV695" s="34"/>
      <c r="JXW695" s="34"/>
      <c r="JXX695" s="34"/>
      <c r="JXY695" s="34"/>
      <c r="JXZ695" s="34"/>
      <c r="JYA695" s="34"/>
      <c r="JYB695" s="34"/>
      <c r="JYC695" s="34"/>
      <c r="JYD695" s="34"/>
      <c r="JYE695" s="34"/>
      <c r="JYF695" s="34"/>
      <c r="JYG695" s="34"/>
      <c r="JYH695" s="34"/>
      <c r="JYI695" s="34"/>
      <c r="JYJ695" s="34"/>
      <c r="JYK695" s="34"/>
      <c r="JYL695" s="34"/>
      <c r="JYM695" s="34"/>
      <c r="JYN695" s="34"/>
      <c r="JYO695" s="34"/>
      <c r="JYP695" s="34"/>
      <c r="JYQ695" s="34"/>
      <c r="JYR695" s="34"/>
      <c r="JYS695" s="34"/>
      <c r="JYT695" s="34"/>
      <c r="JYU695" s="34"/>
      <c r="JYV695" s="34"/>
      <c r="JYW695" s="34"/>
      <c r="JYX695" s="34"/>
      <c r="JYY695" s="34"/>
      <c r="JYZ695" s="34"/>
      <c r="JZA695" s="34"/>
      <c r="JZB695" s="34"/>
      <c r="JZC695" s="34"/>
      <c r="JZD695" s="34"/>
      <c r="JZE695" s="34"/>
      <c r="JZF695" s="34"/>
      <c r="JZG695" s="34"/>
      <c r="JZH695" s="34"/>
      <c r="JZI695" s="34"/>
      <c r="JZJ695" s="34"/>
      <c r="JZK695" s="34"/>
      <c r="JZL695" s="34"/>
      <c r="JZM695" s="34"/>
      <c r="JZN695" s="34"/>
      <c r="JZO695" s="34"/>
      <c r="JZP695" s="34"/>
      <c r="JZQ695" s="34"/>
      <c r="JZR695" s="34"/>
      <c r="JZS695" s="34"/>
      <c r="JZT695" s="34"/>
      <c r="JZU695" s="34"/>
      <c r="JZV695" s="34"/>
      <c r="JZW695" s="34"/>
      <c r="JZX695" s="34"/>
      <c r="JZY695" s="34"/>
      <c r="JZZ695" s="34"/>
      <c r="KAA695" s="34"/>
      <c r="KAB695" s="34"/>
      <c r="KAC695" s="34"/>
      <c r="KAD695" s="34"/>
      <c r="KAE695" s="34"/>
      <c r="KAF695" s="34"/>
      <c r="KAG695" s="34"/>
      <c r="KAH695" s="34"/>
      <c r="KAI695" s="34"/>
      <c r="KAJ695" s="34"/>
      <c r="KAK695" s="34"/>
      <c r="KAL695" s="34"/>
      <c r="KAM695" s="34"/>
      <c r="KAN695" s="34"/>
      <c r="KAO695" s="34"/>
      <c r="KAP695" s="34"/>
      <c r="KAQ695" s="34"/>
      <c r="KAR695" s="34"/>
      <c r="KAS695" s="34"/>
      <c r="KAT695" s="34"/>
      <c r="KAU695" s="34"/>
      <c r="KAV695" s="34"/>
      <c r="KAW695" s="34"/>
      <c r="KAX695" s="34"/>
      <c r="KAY695" s="34"/>
      <c r="KAZ695" s="34"/>
      <c r="KBA695" s="34"/>
      <c r="KBB695" s="34"/>
      <c r="KBC695" s="34"/>
      <c r="KBD695" s="34"/>
      <c r="KBE695" s="34"/>
      <c r="KBF695" s="34"/>
      <c r="KBG695" s="34"/>
      <c r="KBH695" s="34"/>
      <c r="KBI695" s="34"/>
      <c r="KBJ695" s="34"/>
      <c r="KBK695" s="34"/>
      <c r="KBL695" s="34"/>
      <c r="KBM695" s="34"/>
      <c r="KBN695" s="34"/>
      <c r="KBO695" s="34"/>
      <c r="KBP695" s="34"/>
      <c r="KBQ695" s="34"/>
      <c r="KBR695" s="34"/>
      <c r="KBS695" s="34"/>
      <c r="KBT695" s="34"/>
      <c r="KBU695" s="34"/>
      <c r="KBV695" s="34"/>
      <c r="KBW695" s="34"/>
      <c r="KBX695" s="34"/>
      <c r="KBY695" s="34"/>
      <c r="KBZ695" s="34"/>
      <c r="KCA695" s="34"/>
      <c r="KCB695" s="34"/>
      <c r="KCC695" s="34"/>
      <c r="KCD695" s="34"/>
      <c r="KCE695" s="34"/>
      <c r="KCF695" s="34"/>
      <c r="KCG695" s="34"/>
      <c r="KCH695" s="34"/>
      <c r="KCI695" s="34"/>
      <c r="KCJ695" s="34"/>
      <c r="KCK695" s="34"/>
      <c r="KCL695" s="34"/>
      <c r="KCM695" s="34"/>
      <c r="KCN695" s="34"/>
      <c r="KCO695" s="34"/>
      <c r="KCP695" s="34"/>
      <c r="KCQ695" s="34"/>
      <c r="KCR695" s="34"/>
      <c r="KCS695" s="34"/>
      <c r="KCT695" s="34"/>
      <c r="KCU695" s="34"/>
      <c r="KCV695" s="34"/>
      <c r="KCW695" s="34"/>
      <c r="KCX695" s="34"/>
      <c r="KCY695" s="34"/>
      <c r="KCZ695" s="34"/>
      <c r="KDA695" s="34"/>
      <c r="KDB695" s="34"/>
      <c r="KDC695" s="34"/>
      <c r="KDD695" s="34"/>
      <c r="KDE695" s="34"/>
      <c r="KDF695" s="34"/>
      <c r="KDG695" s="34"/>
      <c r="KDH695" s="34"/>
      <c r="KDI695" s="34"/>
      <c r="KDJ695" s="34"/>
      <c r="KDK695" s="34"/>
      <c r="KDL695" s="34"/>
      <c r="KDM695" s="34"/>
      <c r="KDN695" s="34"/>
      <c r="KDO695" s="34"/>
      <c r="KDP695" s="34"/>
      <c r="KDQ695" s="34"/>
      <c r="KDR695" s="34"/>
      <c r="KDS695" s="34"/>
      <c r="KDT695" s="34"/>
      <c r="KDU695" s="34"/>
      <c r="KDV695" s="34"/>
      <c r="KDW695" s="34"/>
      <c r="KDX695" s="34"/>
      <c r="KDY695" s="34"/>
      <c r="KDZ695" s="34"/>
      <c r="KEA695" s="34"/>
      <c r="KEB695" s="34"/>
      <c r="KEC695" s="34"/>
      <c r="KED695" s="34"/>
      <c r="KEE695" s="34"/>
      <c r="KEF695" s="34"/>
      <c r="KEG695" s="34"/>
      <c r="KEH695" s="34"/>
      <c r="KEI695" s="34"/>
      <c r="KEJ695" s="34"/>
      <c r="KEK695" s="34"/>
      <c r="KEL695" s="34"/>
      <c r="KEM695" s="34"/>
      <c r="KEN695" s="34"/>
      <c r="KEO695" s="34"/>
      <c r="KEP695" s="34"/>
      <c r="KEQ695" s="34"/>
      <c r="KER695" s="34"/>
      <c r="KES695" s="34"/>
      <c r="KET695" s="34"/>
      <c r="KEU695" s="34"/>
      <c r="KEV695" s="34"/>
      <c r="KEW695" s="34"/>
      <c r="KEX695" s="34"/>
      <c r="KEY695" s="34"/>
      <c r="KEZ695" s="34"/>
      <c r="KFA695" s="34"/>
      <c r="KFB695" s="34"/>
      <c r="KFC695" s="34"/>
      <c r="KFD695" s="34"/>
      <c r="KFE695" s="34"/>
      <c r="KFF695" s="34"/>
      <c r="KFG695" s="34"/>
      <c r="KFH695" s="34"/>
      <c r="KFI695" s="34"/>
      <c r="KFJ695" s="34"/>
      <c r="KFK695" s="34"/>
      <c r="KFL695" s="34"/>
      <c r="KFM695" s="34"/>
      <c r="KFN695" s="34"/>
      <c r="KFO695" s="34"/>
      <c r="KFP695" s="34"/>
      <c r="KFQ695" s="34"/>
      <c r="KFR695" s="34"/>
      <c r="KFS695" s="34"/>
      <c r="KFT695" s="34"/>
      <c r="KFU695" s="34"/>
      <c r="KFV695" s="34"/>
      <c r="KFW695" s="34"/>
      <c r="KFX695" s="34"/>
      <c r="KFY695" s="34"/>
      <c r="KFZ695" s="34"/>
      <c r="KGA695" s="34"/>
      <c r="KGB695" s="34"/>
      <c r="KGC695" s="34"/>
      <c r="KGD695" s="34"/>
      <c r="KGE695" s="34"/>
      <c r="KGF695" s="34"/>
      <c r="KGG695" s="34"/>
      <c r="KGH695" s="34"/>
      <c r="KGI695" s="34"/>
      <c r="KGJ695" s="34"/>
      <c r="KGK695" s="34"/>
      <c r="KGL695" s="34"/>
      <c r="KGM695" s="34"/>
      <c r="KGN695" s="34"/>
      <c r="KGO695" s="34"/>
      <c r="KGP695" s="34"/>
      <c r="KGQ695" s="34"/>
      <c r="KGR695" s="34"/>
      <c r="KGS695" s="34"/>
      <c r="KGT695" s="34"/>
      <c r="KGU695" s="34"/>
      <c r="KGV695" s="34"/>
      <c r="KGW695" s="34"/>
      <c r="KGX695" s="34"/>
      <c r="KGY695" s="34"/>
      <c r="KGZ695" s="34"/>
      <c r="KHA695" s="34"/>
      <c r="KHB695" s="34"/>
      <c r="KHC695" s="34"/>
      <c r="KHD695" s="34"/>
      <c r="KHE695" s="34"/>
      <c r="KHF695" s="34"/>
      <c r="KHG695" s="34"/>
      <c r="KHH695" s="34"/>
      <c r="KHI695" s="34"/>
      <c r="KHJ695" s="34"/>
      <c r="KHK695" s="34"/>
      <c r="KHL695" s="34"/>
      <c r="KHM695" s="34"/>
      <c r="KHN695" s="34"/>
      <c r="KHO695" s="34"/>
      <c r="KHP695" s="34"/>
      <c r="KHQ695" s="34"/>
      <c r="KHR695" s="34"/>
      <c r="KHS695" s="34"/>
      <c r="KHT695" s="34"/>
      <c r="KHU695" s="34"/>
      <c r="KHV695" s="34"/>
      <c r="KHW695" s="34"/>
      <c r="KHX695" s="34"/>
      <c r="KHY695" s="34"/>
      <c r="KHZ695" s="34"/>
      <c r="KIA695" s="34"/>
      <c r="KIB695" s="34"/>
      <c r="KIC695" s="34"/>
      <c r="KID695" s="34"/>
      <c r="KIE695" s="34"/>
      <c r="KIF695" s="34"/>
      <c r="KIG695" s="34"/>
      <c r="KIH695" s="34"/>
      <c r="KII695" s="34"/>
      <c r="KIJ695" s="34"/>
      <c r="KIK695" s="34"/>
      <c r="KIL695" s="34"/>
      <c r="KIM695" s="34"/>
      <c r="KIN695" s="34"/>
      <c r="KIO695" s="34"/>
      <c r="KIP695" s="34"/>
      <c r="KIQ695" s="34"/>
      <c r="KIR695" s="34"/>
      <c r="KIS695" s="34"/>
      <c r="KIT695" s="34"/>
      <c r="KIU695" s="34"/>
      <c r="KIV695" s="34"/>
      <c r="KIW695" s="34"/>
      <c r="KIX695" s="34"/>
      <c r="KIY695" s="34"/>
      <c r="KIZ695" s="34"/>
      <c r="KJA695" s="34"/>
      <c r="KJB695" s="34"/>
      <c r="KJC695" s="34"/>
      <c r="KJD695" s="34"/>
      <c r="KJE695" s="34"/>
      <c r="KJF695" s="34"/>
      <c r="KJG695" s="34"/>
      <c r="KJH695" s="34"/>
      <c r="KJI695" s="34"/>
      <c r="KJJ695" s="34"/>
      <c r="KJK695" s="34"/>
      <c r="KJL695" s="34"/>
      <c r="KJM695" s="34"/>
      <c r="KJN695" s="34"/>
      <c r="KJO695" s="34"/>
      <c r="KJP695" s="34"/>
      <c r="KJQ695" s="34"/>
      <c r="KJR695" s="34"/>
      <c r="KJS695" s="34"/>
      <c r="KJT695" s="34"/>
      <c r="KJU695" s="34"/>
      <c r="KJV695" s="34"/>
      <c r="KJW695" s="34"/>
      <c r="KJX695" s="34"/>
      <c r="KJY695" s="34"/>
      <c r="KJZ695" s="34"/>
      <c r="KKA695" s="34"/>
      <c r="KKB695" s="34"/>
      <c r="KKC695" s="34"/>
      <c r="KKD695" s="34"/>
      <c r="KKE695" s="34"/>
      <c r="KKF695" s="34"/>
      <c r="KKG695" s="34"/>
      <c r="KKH695" s="34"/>
      <c r="KKI695" s="34"/>
      <c r="KKJ695" s="34"/>
      <c r="KKK695" s="34"/>
      <c r="KKL695" s="34"/>
      <c r="KKM695" s="34"/>
      <c r="KKN695" s="34"/>
      <c r="KKO695" s="34"/>
      <c r="KKP695" s="34"/>
      <c r="KKQ695" s="34"/>
      <c r="KKR695" s="34"/>
      <c r="KKS695" s="34"/>
      <c r="KKT695" s="34"/>
      <c r="KKU695" s="34"/>
      <c r="KKV695" s="34"/>
      <c r="KKW695" s="34"/>
      <c r="KKX695" s="34"/>
      <c r="KKY695" s="34"/>
      <c r="KKZ695" s="34"/>
      <c r="KLA695" s="34"/>
      <c r="KLB695" s="34"/>
      <c r="KLC695" s="34"/>
      <c r="KLD695" s="34"/>
      <c r="KLE695" s="34"/>
      <c r="KLF695" s="34"/>
      <c r="KLG695" s="34"/>
      <c r="KLH695" s="34"/>
      <c r="KLI695" s="34"/>
      <c r="KLJ695" s="34"/>
      <c r="KLK695" s="34"/>
      <c r="KLL695" s="34"/>
      <c r="KLM695" s="34"/>
      <c r="KLN695" s="34"/>
      <c r="KLO695" s="34"/>
      <c r="KLP695" s="34"/>
      <c r="KLQ695" s="34"/>
      <c r="KLR695" s="34"/>
      <c r="KLS695" s="34"/>
      <c r="KLT695" s="34"/>
      <c r="KLU695" s="34"/>
      <c r="KLV695" s="34"/>
      <c r="KLW695" s="34"/>
      <c r="KLX695" s="34"/>
      <c r="KLY695" s="34"/>
      <c r="KLZ695" s="34"/>
      <c r="KMA695" s="34"/>
      <c r="KMB695" s="34"/>
      <c r="KMC695" s="34"/>
      <c r="KMD695" s="34"/>
      <c r="KME695" s="34"/>
      <c r="KMF695" s="34"/>
      <c r="KMG695" s="34"/>
      <c r="KMH695" s="34"/>
      <c r="KMI695" s="34"/>
      <c r="KMJ695" s="34"/>
      <c r="KMK695" s="34"/>
      <c r="KML695" s="34"/>
      <c r="KMM695" s="34"/>
      <c r="KMN695" s="34"/>
      <c r="KMO695" s="34"/>
      <c r="KMP695" s="34"/>
      <c r="KMQ695" s="34"/>
      <c r="KMR695" s="34"/>
      <c r="KMS695" s="34"/>
      <c r="KMT695" s="34"/>
      <c r="KMU695" s="34"/>
      <c r="KMV695" s="34"/>
      <c r="KMW695" s="34"/>
      <c r="KMX695" s="34"/>
      <c r="KMY695" s="34"/>
      <c r="KMZ695" s="34"/>
      <c r="KNA695" s="34"/>
      <c r="KNB695" s="34"/>
      <c r="KNC695" s="34"/>
      <c r="KND695" s="34"/>
      <c r="KNE695" s="34"/>
      <c r="KNF695" s="34"/>
      <c r="KNG695" s="34"/>
      <c r="KNH695" s="34"/>
      <c r="KNI695" s="34"/>
      <c r="KNJ695" s="34"/>
      <c r="KNK695" s="34"/>
      <c r="KNL695" s="34"/>
      <c r="KNM695" s="34"/>
      <c r="KNN695" s="34"/>
      <c r="KNO695" s="34"/>
      <c r="KNP695" s="34"/>
      <c r="KNQ695" s="34"/>
      <c r="KNR695" s="34"/>
      <c r="KNS695" s="34"/>
      <c r="KNT695" s="34"/>
      <c r="KNU695" s="34"/>
      <c r="KNV695" s="34"/>
      <c r="KNW695" s="34"/>
      <c r="KNX695" s="34"/>
      <c r="KNY695" s="34"/>
      <c r="KNZ695" s="34"/>
      <c r="KOA695" s="34"/>
      <c r="KOB695" s="34"/>
      <c r="KOC695" s="34"/>
      <c r="KOD695" s="34"/>
      <c r="KOE695" s="34"/>
      <c r="KOF695" s="34"/>
      <c r="KOG695" s="34"/>
      <c r="KOH695" s="34"/>
      <c r="KOI695" s="34"/>
      <c r="KOJ695" s="34"/>
      <c r="KOK695" s="34"/>
      <c r="KOL695" s="34"/>
      <c r="KOM695" s="34"/>
      <c r="KON695" s="34"/>
      <c r="KOO695" s="34"/>
      <c r="KOP695" s="34"/>
      <c r="KOQ695" s="34"/>
      <c r="KOR695" s="34"/>
      <c r="KOS695" s="34"/>
      <c r="KOT695" s="34"/>
      <c r="KOU695" s="34"/>
      <c r="KOV695" s="34"/>
      <c r="KOW695" s="34"/>
      <c r="KOX695" s="34"/>
      <c r="KOY695" s="34"/>
      <c r="KOZ695" s="34"/>
      <c r="KPA695" s="34"/>
      <c r="KPB695" s="34"/>
      <c r="KPC695" s="34"/>
      <c r="KPD695" s="34"/>
      <c r="KPE695" s="34"/>
      <c r="KPF695" s="34"/>
      <c r="KPG695" s="34"/>
      <c r="KPH695" s="34"/>
      <c r="KPI695" s="34"/>
      <c r="KPJ695" s="34"/>
      <c r="KPK695" s="34"/>
      <c r="KPL695" s="34"/>
      <c r="KPM695" s="34"/>
      <c r="KPN695" s="34"/>
      <c r="KPO695" s="34"/>
      <c r="KPP695" s="34"/>
      <c r="KPQ695" s="34"/>
      <c r="KPR695" s="34"/>
      <c r="KPS695" s="34"/>
      <c r="KPT695" s="34"/>
      <c r="KPU695" s="34"/>
      <c r="KPV695" s="34"/>
      <c r="KPW695" s="34"/>
      <c r="KPX695" s="34"/>
      <c r="KPY695" s="34"/>
      <c r="KPZ695" s="34"/>
      <c r="KQA695" s="34"/>
      <c r="KQB695" s="34"/>
      <c r="KQC695" s="34"/>
      <c r="KQD695" s="34"/>
      <c r="KQE695" s="34"/>
      <c r="KQF695" s="34"/>
      <c r="KQG695" s="34"/>
      <c r="KQH695" s="34"/>
      <c r="KQI695" s="34"/>
      <c r="KQJ695" s="34"/>
      <c r="KQK695" s="34"/>
      <c r="KQL695" s="34"/>
      <c r="KQM695" s="34"/>
      <c r="KQN695" s="34"/>
      <c r="KQO695" s="34"/>
      <c r="KQP695" s="34"/>
      <c r="KQQ695" s="34"/>
      <c r="KQR695" s="34"/>
      <c r="KQS695" s="34"/>
      <c r="KQT695" s="34"/>
      <c r="KQU695" s="34"/>
      <c r="KQV695" s="34"/>
      <c r="KQW695" s="34"/>
      <c r="KQX695" s="34"/>
      <c r="KQY695" s="34"/>
      <c r="KQZ695" s="34"/>
      <c r="KRA695" s="34"/>
      <c r="KRB695" s="34"/>
      <c r="KRC695" s="34"/>
      <c r="KRD695" s="34"/>
      <c r="KRE695" s="34"/>
      <c r="KRF695" s="34"/>
      <c r="KRG695" s="34"/>
      <c r="KRH695" s="34"/>
      <c r="KRI695" s="34"/>
      <c r="KRJ695" s="34"/>
      <c r="KRK695" s="34"/>
      <c r="KRL695" s="34"/>
      <c r="KRM695" s="34"/>
      <c r="KRN695" s="34"/>
      <c r="KRO695" s="34"/>
      <c r="KRP695" s="34"/>
      <c r="KRQ695" s="34"/>
      <c r="KRR695" s="34"/>
      <c r="KRS695" s="34"/>
      <c r="KRT695" s="34"/>
      <c r="KRU695" s="34"/>
      <c r="KRV695" s="34"/>
      <c r="KRW695" s="34"/>
      <c r="KRX695" s="34"/>
      <c r="KRY695" s="34"/>
      <c r="KRZ695" s="34"/>
      <c r="KSA695" s="34"/>
      <c r="KSB695" s="34"/>
      <c r="KSC695" s="34"/>
      <c r="KSD695" s="34"/>
      <c r="KSE695" s="34"/>
      <c r="KSF695" s="34"/>
      <c r="KSG695" s="34"/>
      <c r="KSH695" s="34"/>
      <c r="KSI695" s="34"/>
      <c r="KSJ695" s="34"/>
      <c r="KSK695" s="34"/>
      <c r="KSL695" s="34"/>
      <c r="KSM695" s="34"/>
      <c r="KSN695" s="34"/>
      <c r="KSO695" s="34"/>
      <c r="KSP695" s="34"/>
      <c r="KSQ695" s="34"/>
      <c r="KSR695" s="34"/>
      <c r="KSS695" s="34"/>
      <c r="KST695" s="34"/>
      <c r="KSU695" s="34"/>
      <c r="KSV695" s="34"/>
      <c r="KSW695" s="34"/>
      <c r="KSX695" s="34"/>
      <c r="KSY695" s="34"/>
      <c r="KSZ695" s="34"/>
      <c r="KTA695" s="34"/>
      <c r="KTB695" s="34"/>
      <c r="KTC695" s="34"/>
      <c r="KTD695" s="34"/>
      <c r="KTE695" s="34"/>
      <c r="KTF695" s="34"/>
      <c r="KTG695" s="34"/>
      <c r="KTH695" s="34"/>
      <c r="KTI695" s="34"/>
      <c r="KTJ695" s="34"/>
      <c r="KTK695" s="34"/>
      <c r="KTL695" s="34"/>
      <c r="KTM695" s="34"/>
      <c r="KTN695" s="34"/>
      <c r="KTO695" s="34"/>
      <c r="KTP695" s="34"/>
      <c r="KTQ695" s="34"/>
      <c r="KTR695" s="34"/>
      <c r="KTS695" s="34"/>
      <c r="KTT695" s="34"/>
      <c r="KTU695" s="34"/>
      <c r="KTV695" s="34"/>
      <c r="KTW695" s="34"/>
      <c r="KTX695" s="34"/>
      <c r="KTY695" s="34"/>
      <c r="KTZ695" s="34"/>
      <c r="KUA695" s="34"/>
      <c r="KUB695" s="34"/>
      <c r="KUC695" s="34"/>
      <c r="KUD695" s="34"/>
      <c r="KUE695" s="34"/>
      <c r="KUF695" s="34"/>
      <c r="KUG695" s="34"/>
      <c r="KUH695" s="34"/>
      <c r="KUI695" s="34"/>
      <c r="KUJ695" s="34"/>
      <c r="KUK695" s="34"/>
      <c r="KUL695" s="34"/>
      <c r="KUM695" s="34"/>
      <c r="KUN695" s="34"/>
      <c r="KUO695" s="34"/>
      <c r="KUP695" s="34"/>
      <c r="KUQ695" s="34"/>
      <c r="KUR695" s="34"/>
      <c r="KUS695" s="34"/>
      <c r="KUT695" s="34"/>
      <c r="KUU695" s="34"/>
      <c r="KUV695" s="34"/>
      <c r="KUW695" s="34"/>
      <c r="KUX695" s="34"/>
      <c r="KUY695" s="34"/>
      <c r="KUZ695" s="34"/>
      <c r="KVA695" s="34"/>
      <c r="KVB695" s="34"/>
      <c r="KVC695" s="34"/>
      <c r="KVD695" s="34"/>
      <c r="KVE695" s="34"/>
      <c r="KVF695" s="34"/>
      <c r="KVG695" s="34"/>
      <c r="KVH695" s="34"/>
      <c r="KVI695" s="34"/>
      <c r="KVJ695" s="34"/>
      <c r="KVK695" s="34"/>
      <c r="KVL695" s="34"/>
      <c r="KVM695" s="34"/>
      <c r="KVN695" s="34"/>
      <c r="KVO695" s="34"/>
      <c r="KVP695" s="34"/>
      <c r="KVQ695" s="34"/>
      <c r="KVR695" s="34"/>
      <c r="KVS695" s="34"/>
      <c r="KVT695" s="34"/>
      <c r="KVU695" s="34"/>
      <c r="KVV695" s="34"/>
      <c r="KVW695" s="34"/>
      <c r="KVX695" s="34"/>
      <c r="KVY695" s="34"/>
      <c r="KVZ695" s="34"/>
      <c r="KWA695" s="34"/>
      <c r="KWB695" s="34"/>
      <c r="KWC695" s="34"/>
      <c r="KWD695" s="34"/>
      <c r="KWE695" s="34"/>
      <c r="KWF695" s="34"/>
      <c r="KWG695" s="34"/>
      <c r="KWH695" s="34"/>
      <c r="KWI695" s="34"/>
      <c r="KWJ695" s="34"/>
      <c r="KWK695" s="34"/>
      <c r="KWL695" s="34"/>
      <c r="KWM695" s="34"/>
      <c r="KWN695" s="34"/>
      <c r="KWO695" s="34"/>
      <c r="KWP695" s="34"/>
      <c r="KWQ695" s="34"/>
      <c r="KWR695" s="34"/>
      <c r="KWS695" s="34"/>
      <c r="KWT695" s="34"/>
      <c r="KWU695" s="34"/>
      <c r="KWV695" s="34"/>
      <c r="KWW695" s="34"/>
      <c r="KWX695" s="34"/>
      <c r="KWY695" s="34"/>
      <c r="KWZ695" s="34"/>
      <c r="KXA695" s="34"/>
      <c r="KXB695" s="34"/>
      <c r="KXC695" s="34"/>
      <c r="KXD695" s="34"/>
      <c r="KXE695" s="34"/>
      <c r="KXF695" s="34"/>
      <c r="KXG695" s="34"/>
      <c r="KXH695" s="34"/>
      <c r="KXI695" s="34"/>
      <c r="KXJ695" s="34"/>
      <c r="KXK695" s="34"/>
      <c r="KXL695" s="34"/>
      <c r="KXM695" s="34"/>
      <c r="KXN695" s="34"/>
      <c r="KXO695" s="34"/>
      <c r="KXP695" s="34"/>
      <c r="KXQ695" s="34"/>
      <c r="KXR695" s="34"/>
      <c r="KXS695" s="34"/>
      <c r="KXT695" s="34"/>
      <c r="KXU695" s="34"/>
      <c r="KXV695" s="34"/>
      <c r="KXW695" s="34"/>
      <c r="KXX695" s="34"/>
      <c r="KXY695" s="34"/>
      <c r="KXZ695" s="34"/>
      <c r="KYA695" s="34"/>
      <c r="KYB695" s="34"/>
      <c r="KYC695" s="34"/>
      <c r="KYD695" s="34"/>
      <c r="KYE695" s="34"/>
      <c r="KYF695" s="34"/>
      <c r="KYG695" s="34"/>
      <c r="KYH695" s="34"/>
      <c r="KYI695" s="34"/>
      <c r="KYJ695" s="34"/>
      <c r="KYK695" s="34"/>
      <c r="KYL695" s="34"/>
      <c r="KYM695" s="34"/>
      <c r="KYN695" s="34"/>
      <c r="KYO695" s="34"/>
      <c r="KYP695" s="34"/>
      <c r="KYQ695" s="34"/>
      <c r="KYR695" s="34"/>
      <c r="KYS695" s="34"/>
      <c r="KYT695" s="34"/>
      <c r="KYU695" s="34"/>
      <c r="KYV695" s="34"/>
      <c r="KYW695" s="34"/>
      <c r="KYX695" s="34"/>
      <c r="KYY695" s="34"/>
      <c r="KYZ695" s="34"/>
      <c r="KZA695" s="34"/>
      <c r="KZB695" s="34"/>
      <c r="KZC695" s="34"/>
      <c r="KZD695" s="34"/>
      <c r="KZE695" s="34"/>
      <c r="KZF695" s="34"/>
      <c r="KZG695" s="34"/>
      <c r="KZH695" s="34"/>
      <c r="KZI695" s="34"/>
      <c r="KZJ695" s="34"/>
      <c r="KZK695" s="34"/>
      <c r="KZL695" s="34"/>
      <c r="KZM695" s="34"/>
      <c r="KZN695" s="34"/>
      <c r="KZO695" s="34"/>
      <c r="KZP695" s="34"/>
      <c r="KZQ695" s="34"/>
      <c r="KZR695" s="34"/>
      <c r="KZS695" s="34"/>
      <c r="KZT695" s="34"/>
      <c r="KZU695" s="34"/>
      <c r="KZV695" s="34"/>
      <c r="KZW695" s="34"/>
      <c r="KZX695" s="34"/>
      <c r="KZY695" s="34"/>
      <c r="KZZ695" s="34"/>
      <c r="LAA695" s="34"/>
      <c r="LAB695" s="34"/>
      <c r="LAC695" s="34"/>
      <c r="LAD695" s="34"/>
      <c r="LAE695" s="34"/>
      <c r="LAF695" s="34"/>
      <c r="LAG695" s="34"/>
      <c r="LAH695" s="34"/>
      <c r="LAI695" s="34"/>
      <c r="LAJ695" s="34"/>
      <c r="LAK695" s="34"/>
      <c r="LAL695" s="34"/>
      <c r="LAM695" s="34"/>
      <c r="LAN695" s="34"/>
      <c r="LAO695" s="34"/>
      <c r="LAP695" s="34"/>
      <c r="LAQ695" s="34"/>
      <c r="LAR695" s="34"/>
      <c r="LAS695" s="34"/>
      <c r="LAT695" s="34"/>
      <c r="LAU695" s="34"/>
      <c r="LAV695" s="34"/>
      <c r="LAW695" s="34"/>
      <c r="LAX695" s="34"/>
      <c r="LAY695" s="34"/>
      <c r="LAZ695" s="34"/>
      <c r="LBA695" s="34"/>
      <c r="LBB695" s="34"/>
      <c r="LBC695" s="34"/>
      <c r="LBD695" s="34"/>
      <c r="LBE695" s="34"/>
      <c r="LBF695" s="34"/>
      <c r="LBG695" s="34"/>
      <c r="LBH695" s="34"/>
      <c r="LBI695" s="34"/>
      <c r="LBJ695" s="34"/>
      <c r="LBK695" s="34"/>
      <c r="LBL695" s="34"/>
      <c r="LBM695" s="34"/>
      <c r="LBN695" s="34"/>
      <c r="LBO695" s="34"/>
      <c r="LBP695" s="34"/>
      <c r="LBQ695" s="34"/>
      <c r="LBR695" s="34"/>
      <c r="LBS695" s="34"/>
      <c r="LBT695" s="34"/>
      <c r="LBU695" s="34"/>
      <c r="LBV695" s="34"/>
      <c r="LBW695" s="34"/>
      <c r="LBX695" s="34"/>
      <c r="LBY695" s="34"/>
      <c r="LBZ695" s="34"/>
      <c r="LCA695" s="34"/>
      <c r="LCB695" s="34"/>
      <c r="LCC695" s="34"/>
      <c r="LCD695" s="34"/>
      <c r="LCE695" s="34"/>
      <c r="LCF695" s="34"/>
      <c r="LCG695" s="34"/>
      <c r="LCH695" s="34"/>
      <c r="LCI695" s="34"/>
      <c r="LCJ695" s="34"/>
      <c r="LCK695" s="34"/>
      <c r="LCL695" s="34"/>
      <c r="LCM695" s="34"/>
      <c r="LCN695" s="34"/>
      <c r="LCO695" s="34"/>
      <c r="LCP695" s="34"/>
      <c r="LCQ695" s="34"/>
      <c r="LCR695" s="34"/>
      <c r="LCS695" s="34"/>
      <c r="LCT695" s="34"/>
      <c r="LCU695" s="34"/>
      <c r="LCV695" s="34"/>
      <c r="LCW695" s="34"/>
      <c r="LCX695" s="34"/>
      <c r="LCY695" s="34"/>
      <c r="LCZ695" s="34"/>
      <c r="LDA695" s="34"/>
      <c r="LDB695" s="34"/>
      <c r="LDC695" s="34"/>
      <c r="LDD695" s="34"/>
      <c r="LDE695" s="34"/>
      <c r="LDF695" s="34"/>
      <c r="LDG695" s="34"/>
      <c r="LDH695" s="34"/>
      <c r="LDI695" s="34"/>
      <c r="LDJ695" s="34"/>
      <c r="LDK695" s="34"/>
      <c r="LDL695" s="34"/>
      <c r="LDM695" s="34"/>
      <c r="LDN695" s="34"/>
      <c r="LDO695" s="34"/>
      <c r="LDP695" s="34"/>
      <c r="LDQ695" s="34"/>
      <c r="LDR695" s="34"/>
      <c r="LDS695" s="34"/>
      <c r="LDT695" s="34"/>
      <c r="LDU695" s="34"/>
      <c r="LDV695" s="34"/>
      <c r="LDW695" s="34"/>
      <c r="LDX695" s="34"/>
      <c r="LDY695" s="34"/>
      <c r="LDZ695" s="34"/>
      <c r="LEA695" s="34"/>
      <c r="LEB695" s="34"/>
      <c r="LEC695" s="34"/>
      <c r="LED695" s="34"/>
      <c r="LEE695" s="34"/>
      <c r="LEF695" s="34"/>
      <c r="LEG695" s="34"/>
      <c r="LEH695" s="34"/>
      <c r="LEI695" s="34"/>
      <c r="LEJ695" s="34"/>
      <c r="LEK695" s="34"/>
      <c r="LEL695" s="34"/>
      <c r="LEM695" s="34"/>
      <c r="LEN695" s="34"/>
      <c r="LEO695" s="34"/>
      <c r="LEP695" s="34"/>
      <c r="LEQ695" s="34"/>
      <c r="LER695" s="34"/>
      <c r="LES695" s="34"/>
      <c r="LET695" s="34"/>
      <c r="LEU695" s="34"/>
      <c r="LEV695" s="34"/>
      <c r="LEW695" s="34"/>
      <c r="LEX695" s="34"/>
      <c r="LEY695" s="34"/>
      <c r="LEZ695" s="34"/>
      <c r="LFA695" s="34"/>
      <c r="LFB695" s="34"/>
      <c r="LFC695" s="34"/>
      <c r="LFD695" s="34"/>
      <c r="LFE695" s="34"/>
      <c r="LFF695" s="34"/>
      <c r="LFG695" s="34"/>
      <c r="LFH695" s="34"/>
      <c r="LFI695" s="34"/>
      <c r="LFJ695" s="34"/>
      <c r="LFK695" s="34"/>
      <c r="LFL695" s="34"/>
      <c r="LFM695" s="34"/>
      <c r="LFN695" s="34"/>
      <c r="LFO695" s="34"/>
      <c r="LFP695" s="34"/>
      <c r="LFQ695" s="34"/>
      <c r="LFR695" s="34"/>
      <c r="LFS695" s="34"/>
      <c r="LFT695" s="34"/>
      <c r="LFU695" s="34"/>
      <c r="LFV695" s="34"/>
      <c r="LFW695" s="34"/>
      <c r="LFX695" s="34"/>
      <c r="LFY695" s="34"/>
      <c r="LFZ695" s="34"/>
      <c r="LGA695" s="34"/>
      <c r="LGB695" s="34"/>
      <c r="LGC695" s="34"/>
      <c r="LGD695" s="34"/>
      <c r="LGE695" s="34"/>
      <c r="LGF695" s="34"/>
      <c r="LGG695" s="34"/>
      <c r="LGH695" s="34"/>
      <c r="LGI695" s="34"/>
      <c r="LGJ695" s="34"/>
      <c r="LGK695" s="34"/>
      <c r="LGL695" s="34"/>
      <c r="LGM695" s="34"/>
      <c r="LGN695" s="34"/>
      <c r="LGO695" s="34"/>
      <c r="LGP695" s="34"/>
      <c r="LGQ695" s="34"/>
      <c r="LGR695" s="34"/>
      <c r="LGS695" s="34"/>
      <c r="LGT695" s="34"/>
      <c r="LGU695" s="34"/>
      <c r="LGV695" s="34"/>
      <c r="LGW695" s="34"/>
      <c r="LGX695" s="34"/>
      <c r="LGY695" s="34"/>
      <c r="LGZ695" s="34"/>
      <c r="LHA695" s="34"/>
      <c r="LHB695" s="34"/>
      <c r="LHC695" s="34"/>
      <c r="LHD695" s="34"/>
      <c r="LHE695" s="34"/>
      <c r="LHF695" s="34"/>
      <c r="LHG695" s="34"/>
      <c r="LHH695" s="34"/>
      <c r="LHI695" s="34"/>
      <c r="LHJ695" s="34"/>
      <c r="LHK695" s="34"/>
      <c r="LHL695" s="34"/>
      <c r="LHM695" s="34"/>
      <c r="LHN695" s="34"/>
      <c r="LHO695" s="34"/>
      <c r="LHP695" s="34"/>
      <c r="LHQ695" s="34"/>
      <c r="LHR695" s="34"/>
      <c r="LHS695" s="34"/>
      <c r="LHT695" s="34"/>
      <c r="LHU695" s="34"/>
      <c r="LHV695" s="34"/>
      <c r="LHW695" s="34"/>
      <c r="LHX695" s="34"/>
      <c r="LHY695" s="34"/>
      <c r="LHZ695" s="34"/>
      <c r="LIA695" s="34"/>
      <c r="LIB695" s="34"/>
      <c r="LIC695" s="34"/>
      <c r="LID695" s="34"/>
      <c r="LIE695" s="34"/>
      <c r="LIF695" s="34"/>
      <c r="LIG695" s="34"/>
      <c r="LIH695" s="34"/>
      <c r="LII695" s="34"/>
      <c r="LIJ695" s="34"/>
      <c r="LIK695" s="34"/>
      <c r="LIL695" s="34"/>
      <c r="LIM695" s="34"/>
      <c r="LIN695" s="34"/>
      <c r="LIO695" s="34"/>
      <c r="LIP695" s="34"/>
      <c r="LIQ695" s="34"/>
      <c r="LIR695" s="34"/>
      <c r="LIS695" s="34"/>
      <c r="LIT695" s="34"/>
      <c r="LIU695" s="34"/>
      <c r="LIV695" s="34"/>
      <c r="LIW695" s="34"/>
      <c r="LIX695" s="34"/>
      <c r="LIY695" s="34"/>
      <c r="LIZ695" s="34"/>
      <c r="LJA695" s="34"/>
      <c r="LJB695" s="34"/>
      <c r="LJC695" s="34"/>
      <c r="LJD695" s="34"/>
      <c r="LJE695" s="34"/>
      <c r="LJF695" s="34"/>
      <c r="LJG695" s="34"/>
      <c r="LJH695" s="34"/>
      <c r="LJI695" s="34"/>
      <c r="LJJ695" s="34"/>
      <c r="LJK695" s="34"/>
      <c r="LJL695" s="34"/>
      <c r="LJM695" s="34"/>
      <c r="LJN695" s="34"/>
      <c r="LJO695" s="34"/>
      <c r="LJP695" s="34"/>
      <c r="LJQ695" s="34"/>
      <c r="LJR695" s="34"/>
      <c r="LJS695" s="34"/>
      <c r="LJT695" s="34"/>
      <c r="LJU695" s="34"/>
      <c r="LJV695" s="34"/>
      <c r="LJW695" s="34"/>
      <c r="LJX695" s="34"/>
      <c r="LJY695" s="34"/>
      <c r="LJZ695" s="34"/>
      <c r="LKA695" s="34"/>
      <c r="LKB695" s="34"/>
      <c r="LKC695" s="34"/>
      <c r="LKD695" s="34"/>
      <c r="LKE695" s="34"/>
      <c r="LKF695" s="34"/>
      <c r="LKG695" s="34"/>
      <c r="LKH695" s="34"/>
      <c r="LKI695" s="34"/>
      <c r="LKJ695" s="34"/>
      <c r="LKK695" s="34"/>
      <c r="LKL695" s="34"/>
      <c r="LKM695" s="34"/>
      <c r="LKN695" s="34"/>
      <c r="LKO695" s="34"/>
      <c r="LKP695" s="34"/>
      <c r="LKQ695" s="34"/>
      <c r="LKR695" s="34"/>
      <c r="LKS695" s="34"/>
      <c r="LKT695" s="34"/>
      <c r="LKU695" s="34"/>
      <c r="LKV695" s="34"/>
      <c r="LKW695" s="34"/>
      <c r="LKX695" s="34"/>
      <c r="LKY695" s="34"/>
      <c r="LKZ695" s="34"/>
      <c r="LLA695" s="34"/>
      <c r="LLB695" s="34"/>
      <c r="LLC695" s="34"/>
      <c r="LLD695" s="34"/>
      <c r="LLE695" s="34"/>
      <c r="LLF695" s="34"/>
      <c r="LLG695" s="34"/>
      <c r="LLH695" s="34"/>
      <c r="LLI695" s="34"/>
      <c r="LLJ695" s="34"/>
      <c r="LLK695" s="34"/>
      <c r="LLL695" s="34"/>
      <c r="LLM695" s="34"/>
      <c r="LLN695" s="34"/>
      <c r="LLO695" s="34"/>
      <c r="LLP695" s="34"/>
      <c r="LLQ695" s="34"/>
      <c r="LLR695" s="34"/>
      <c r="LLS695" s="34"/>
      <c r="LLT695" s="34"/>
      <c r="LLU695" s="34"/>
      <c r="LLV695" s="34"/>
      <c r="LLW695" s="34"/>
      <c r="LLX695" s="34"/>
      <c r="LLY695" s="34"/>
      <c r="LLZ695" s="34"/>
      <c r="LMA695" s="34"/>
      <c r="LMB695" s="34"/>
      <c r="LMC695" s="34"/>
      <c r="LMD695" s="34"/>
      <c r="LME695" s="34"/>
      <c r="LMF695" s="34"/>
      <c r="LMG695" s="34"/>
      <c r="LMH695" s="34"/>
      <c r="LMI695" s="34"/>
      <c r="LMJ695" s="34"/>
      <c r="LMK695" s="34"/>
      <c r="LML695" s="34"/>
      <c r="LMM695" s="34"/>
      <c r="LMN695" s="34"/>
      <c r="LMO695" s="34"/>
      <c r="LMP695" s="34"/>
      <c r="LMQ695" s="34"/>
      <c r="LMR695" s="34"/>
      <c r="LMS695" s="34"/>
      <c r="LMT695" s="34"/>
      <c r="LMU695" s="34"/>
      <c r="LMV695" s="34"/>
      <c r="LMW695" s="34"/>
      <c r="LMX695" s="34"/>
      <c r="LMY695" s="34"/>
      <c r="LMZ695" s="34"/>
      <c r="LNA695" s="34"/>
      <c r="LNB695" s="34"/>
      <c r="LNC695" s="34"/>
      <c r="LND695" s="34"/>
      <c r="LNE695" s="34"/>
      <c r="LNF695" s="34"/>
      <c r="LNG695" s="34"/>
      <c r="LNH695" s="34"/>
      <c r="LNI695" s="34"/>
      <c r="LNJ695" s="34"/>
      <c r="LNK695" s="34"/>
      <c r="LNL695" s="34"/>
      <c r="LNM695" s="34"/>
      <c r="LNN695" s="34"/>
      <c r="LNO695" s="34"/>
      <c r="LNP695" s="34"/>
      <c r="LNQ695" s="34"/>
      <c r="LNR695" s="34"/>
      <c r="LNS695" s="34"/>
      <c r="LNT695" s="34"/>
      <c r="LNU695" s="34"/>
      <c r="LNV695" s="34"/>
      <c r="LNW695" s="34"/>
      <c r="LNX695" s="34"/>
      <c r="LNY695" s="34"/>
      <c r="LNZ695" s="34"/>
      <c r="LOA695" s="34"/>
      <c r="LOB695" s="34"/>
      <c r="LOC695" s="34"/>
      <c r="LOD695" s="34"/>
      <c r="LOE695" s="34"/>
      <c r="LOF695" s="34"/>
      <c r="LOG695" s="34"/>
      <c r="LOH695" s="34"/>
      <c r="LOI695" s="34"/>
      <c r="LOJ695" s="34"/>
      <c r="LOK695" s="34"/>
      <c r="LOL695" s="34"/>
      <c r="LOM695" s="34"/>
      <c r="LON695" s="34"/>
      <c r="LOO695" s="34"/>
      <c r="LOP695" s="34"/>
      <c r="LOQ695" s="34"/>
      <c r="LOR695" s="34"/>
      <c r="LOS695" s="34"/>
      <c r="LOT695" s="34"/>
      <c r="LOU695" s="34"/>
      <c r="LOV695" s="34"/>
      <c r="LOW695" s="34"/>
      <c r="LOX695" s="34"/>
      <c r="LOY695" s="34"/>
      <c r="LOZ695" s="34"/>
      <c r="LPA695" s="34"/>
      <c r="LPB695" s="34"/>
      <c r="LPC695" s="34"/>
      <c r="LPD695" s="34"/>
      <c r="LPE695" s="34"/>
      <c r="LPF695" s="34"/>
      <c r="LPG695" s="34"/>
      <c r="LPH695" s="34"/>
      <c r="LPI695" s="34"/>
      <c r="LPJ695" s="34"/>
      <c r="LPK695" s="34"/>
      <c r="LPL695" s="34"/>
      <c r="LPM695" s="34"/>
      <c r="LPN695" s="34"/>
      <c r="LPO695" s="34"/>
      <c r="LPP695" s="34"/>
      <c r="LPQ695" s="34"/>
      <c r="LPR695" s="34"/>
      <c r="LPS695" s="34"/>
      <c r="LPT695" s="34"/>
      <c r="LPU695" s="34"/>
      <c r="LPV695" s="34"/>
      <c r="LPW695" s="34"/>
      <c r="LPX695" s="34"/>
      <c r="LPY695" s="34"/>
      <c r="LPZ695" s="34"/>
      <c r="LQA695" s="34"/>
      <c r="LQB695" s="34"/>
      <c r="LQC695" s="34"/>
      <c r="LQD695" s="34"/>
      <c r="LQE695" s="34"/>
      <c r="LQF695" s="34"/>
      <c r="LQG695" s="34"/>
      <c r="LQH695" s="34"/>
      <c r="LQI695" s="34"/>
      <c r="LQJ695" s="34"/>
      <c r="LQK695" s="34"/>
      <c r="LQL695" s="34"/>
      <c r="LQM695" s="34"/>
      <c r="LQN695" s="34"/>
      <c r="LQO695" s="34"/>
      <c r="LQP695" s="34"/>
      <c r="LQQ695" s="34"/>
      <c r="LQR695" s="34"/>
      <c r="LQS695" s="34"/>
      <c r="LQT695" s="34"/>
      <c r="LQU695" s="34"/>
      <c r="LQV695" s="34"/>
      <c r="LQW695" s="34"/>
      <c r="LQX695" s="34"/>
      <c r="LQY695" s="34"/>
      <c r="LQZ695" s="34"/>
      <c r="LRA695" s="34"/>
      <c r="LRB695" s="34"/>
      <c r="LRC695" s="34"/>
      <c r="LRD695" s="34"/>
      <c r="LRE695" s="34"/>
      <c r="LRF695" s="34"/>
      <c r="LRG695" s="34"/>
      <c r="LRH695" s="34"/>
      <c r="LRI695" s="34"/>
      <c r="LRJ695" s="34"/>
      <c r="LRK695" s="34"/>
      <c r="LRL695" s="34"/>
      <c r="LRM695" s="34"/>
      <c r="LRN695" s="34"/>
      <c r="LRO695" s="34"/>
      <c r="LRP695" s="34"/>
      <c r="LRQ695" s="34"/>
      <c r="LRR695" s="34"/>
      <c r="LRS695" s="34"/>
      <c r="LRT695" s="34"/>
      <c r="LRU695" s="34"/>
      <c r="LRV695" s="34"/>
      <c r="LRW695" s="34"/>
      <c r="LRX695" s="34"/>
      <c r="LRY695" s="34"/>
      <c r="LRZ695" s="34"/>
      <c r="LSA695" s="34"/>
      <c r="LSB695" s="34"/>
      <c r="LSC695" s="34"/>
      <c r="LSD695" s="34"/>
      <c r="LSE695" s="34"/>
      <c r="LSF695" s="34"/>
      <c r="LSG695" s="34"/>
      <c r="LSH695" s="34"/>
      <c r="LSI695" s="34"/>
      <c r="LSJ695" s="34"/>
      <c r="LSK695" s="34"/>
      <c r="LSL695" s="34"/>
      <c r="LSM695" s="34"/>
      <c r="LSN695" s="34"/>
      <c r="LSO695" s="34"/>
      <c r="LSP695" s="34"/>
      <c r="LSQ695" s="34"/>
      <c r="LSR695" s="34"/>
      <c r="LSS695" s="34"/>
      <c r="LST695" s="34"/>
      <c r="LSU695" s="34"/>
      <c r="LSV695" s="34"/>
      <c r="LSW695" s="34"/>
      <c r="LSX695" s="34"/>
      <c r="LSY695" s="34"/>
      <c r="LSZ695" s="34"/>
      <c r="LTA695" s="34"/>
      <c r="LTB695" s="34"/>
      <c r="LTC695" s="34"/>
      <c r="LTD695" s="34"/>
      <c r="LTE695" s="34"/>
      <c r="LTF695" s="34"/>
      <c r="LTG695" s="34"/>
      <c r="LTH695" s="34"/>
      <c r="LTI695" s="34"/>
      <c r="LTJ695" s="34"/>
      <c r="LTK695" s="34"/>
      <c r="LTL695" s="34"/>
      <c r="LTM695" s="34"/>
      <c r="LTN695" s="34"/>
      <c r="LTO695" s="34"/>
      <c r="LTP695" s="34"/>
      <c r="LTQ695" s="34"/>
      <c r="LTR695" s="34"/>
      <c r="LTS695" s="34"/>
      <c r="LTT695" s="34"/>
      <c r="LTU695" s="34"/>
      <c r="LTV695" s="34"/>
      <c r="LTW695" s="34"/>
      <c r="LTX695" s="34"/>
      <c r="LTY695" s="34"/>
      <c r="LTZ695" s="34"/>
      <c r="LUA695" s="34"/>
      <c r="LUB695" s="34"/>
      <c r="LUC695" s="34"/>
      <c r="LUD695" s="34"/>
      <c r="LUE695" s="34"/>
      <c r="LUF695" s="34"/>
      <c r="LUG695" s="34"/>
      <c r="LUH695" s="34"/>
      <c r="LUI695" s="34"/>
      <c r="LUJ695" s="34"/>
      <c r="LUK695" s="34"/>
      <c r="LUL695" s="34"/>
      <c r="LUM695" s="34"/>
      <c r="LUN695" s="34"/>
      <c r="LUO695" s="34"/>
      <c r="LUP695" s="34"/>
      <c r="LUQ695" s="34"/>
      <c r="LUR695" s="34"/>
      <c r="LUS695" s="34"/>
      <c r="LUT695" s="34"/>
      <c r="LUU695" s="34"/>
      <c r="LUV695" s="34"/>
      <c r="LUW695" s="34"/>
      <c r="LUX695" s="34"/>
      <c r="LUY695" s="34"/>
      <c r="LUZ695" s="34"/>
      <c r="LVA695" s="34"/>
      <c r="LVB695" s="34"/>
      <c r="LVC695" s="34"/>
      <c r="LVD695" s="34"/>
      <c r="LVE695" s="34"/>
      <c r="LVF695" s="34"/>
      <c r="LVG695" s="34"/>
      <c r="LVH695" s="34"/>
      <c r="LVI695" s="34"/>
      <c r="LVJ695" s="34"/>
      <c r="LVK695" s="34"/>
      <c r="LVL695" s="34"/>
      <c r="LVM695" s="34"/>
      <c r="LVN695" s="34"/>
      <c r="LVO695" s="34"/>
      <c r="LVP695" s="34"/>
      <c r="LVQ695" s="34"/>
      <c r="LVR695" s="34"/>
      <c r="LVS695" s="34"/>
      <c r="LVT695" s="34"/>
      <c r="LVU695" s="34"/>
      <c r="LVV695" s="34"/>
      <c r="LVW695" s="34"/>
      <c r="LVX695" s="34"/>
      <c r="LVY695" s="34"/>
      <c r="LVZ695" s="34"/>
      <c r="LWA695" s="34"/>
      <c r="LWB695" s="34"/>
      <c r="LWC695" s="34"/>
      <c r="LWD695" s="34"/>
      <c r="LWE695" s="34"/>
      <c r="LWF695" s="34"/>
      <c r="LWG695" s="34"/>
      <c r="LWH695" s="34"/>
      <c r="LWI695" s="34"/>
      <c r="LWJ695" s="34"/>
      <c r="LWK695" s="34"/>
      <c r="LWL695" s="34"/>
      <c r="LWM695" s="34"/>
      <c r="LWN695" s="34"/>
      <c r="LWO695" s="34"/>
      <c r="LWP695" s="34"/>
      <c r="LWQ695" s="34"/>
      <c r="LWR695" s="34"/>
      <c r="LWS695" s="34"/>
      <c r="LWT695" s="34"/>
      <c r="LWU695" s="34"/>
      <c r="LWV695" s="34"/>
      <c r="LWW695" s="34"/>
      <c r="LWX695" s="34"/>
      <c r="LWY695" s="34"/>
      <c r="LWZ695" s="34"/>
      <c r="LXA695" s="34"/>
      <c r="LXB695" s="34"/>
      <c r="LXC695" s="34"/>
      <c r="LXD695" s="34"/>
      <c r="LXE695" s="34"/>
      <c r="LXF695" s="34"/>
      <c r="LXG695" s="34"/>
      <c r="LXH695" s="34"/>
      <c r="LXI695" s="34"/>
      <c r="LXJ695" s="34"/>
      <c r="LXK695" s="34"/>
      <c r="LXL695" s="34"/>
      <c r="LXM695" s="34"/>
      <c r="LXN695" s="34"/>
      <c r="LXO695" s="34"/>
      <c r="LXP695" s="34"/>
      <c r="LXQ695" s="34"/>
      <c r="LXR695" s="34"/>
      <c r="LXS695" s="34"/>
      <c r="LXT695" s="34"/>
      <c r="LXU695" s="34"/>
      <c r="LXV695" s="34"/>
      <c r="LXW695" s="34"/>
      <c r="LXX695" s="34"/>
      <c r="LXY695" s="34"/>
      <c r="LXZ695" s="34"/>
      <c r="LYA695" s="34"/>
      <c r="LYB695" s="34"/>
      <c r="LYC695" s="34"/>
      <c r="LYD695" s="34"/>
      <c r="LYE695" s="34"/>
      <c r="LYF695" s="34"/>
      <c r="LYG695" s="34"/>
      <c r="LYH695" s="34"/>
      <c r="LYI695" s="34"/>
      <c r="LYJ695" s="34"/>
      <c r="LYK695" s="34"/>
      <c r="LYL695" s="34"/>
      <c r="LYM695" s="34"/>
      <c r="LYN695" s="34"/>
      <c r="LYO695" s="34"/>
      <c r="LYP695" s="34"/>
      <c r="LYQ695" s="34"/>
      <c r="LYR695" s="34"/>
      <c r="LYS695" s="34"/>
      <c r="LYT695" s="34"/>
      <c r="LYU695" s="34"/>
      <c r="LYV695" s="34"/>
      <c r="LYW695" s="34"/>
      <c r="LYX695" s="34"/>
      <c r="LYY695" s="34"/>
      <c r="LYZ695" s="34"/>
      <c r="LZA695" s="34"/>
      <c r="LZB695" s="34"/>
      <c r="LZC695" s="34"/>
      <c r="LZD695" s="34"/>
      <c r="LZE695" s="34"/>
      <c r="LZF695" s="34"/>
      <c r="LZG695" s="34"/>
      <c r="LZH695" s="34"/>
      <c r="LZI695" s="34"/>
      <c r="LZJ695" s="34"/>
      <c r="LZK695" s="34"/>
      <c r="LZL695" s="34"/>
      <c r="LZM695" s="34"/>
      <c r="LZN695" s="34"/>
      <c r="LZO695" s="34"/>
      <c r="LZP695" s="34"/>
      <c r="LZQ695" s="34"/>
      <c r="LZR695" s="34"/>
      <c r="LZS695" s="34"/>
      <c r="LZT695" s="34"/>
      <c r="LZU695" s="34"/>
      <c r="LZV695" s="34"/>
      <c r="LZW695" s="34"/>
      <c r="LZX695" s="34"/>
      <c r="LZY695" s="34"/>
      <c r="LZZ695" s="34"/>
      <c r="MAA695" s="34"/>
      <c r="MAB695" s="34"/>
      <c r="MAC695" s="34"/>
      <c r="MAD695" s="34"/>
      <c r="MAE695" s="34"/>
      <c r="MAF695" s="34"/>
      <c r="MAG695" s="34"/>
      <c r="MAH695" s="34"/>
      <c r="MAI695" s="34"/>
      <c r="MAJ695" s="34"/>
      <c r="MAK695" s="34"/>
      <c r="MAL695" s="34"/>
      <c r="MAM695" s="34"/>
      <c r="MAN695" s="34"/>
      <c r="MAO695" s="34"/>
      <c r="MAP695" s="34"/>
      <c r="MAQ695" s="34"/>
      <c r="MAR695" s="34"/>
      <c r="MAS695" s="34"/>
      <c r="MAT695" s="34"/>
      <c r="MAU695" s="34"/>
      <c r="MAV695" s="34"/>
      <c r="MAW695" s="34"/>
      <c r="MAX695" s="34"/>
      <c r="MAY695" s="34"/>
      <c r="MAZ695" s="34"/>
      <c r="MBA695" s="34"/>
      <c r="MBB695" s="34"/>
      <c r="MBC695" s="34"/>
      <c r="MBD695" s="34"/>
      <c r="MBE695" s="34"/>
      <c r="MBF695" s="34"/>
      <c r="MBG695" s="34"/>
      <c r="MBH695" s="34"/>
      <c r="MBI695" s="34"/>
      <c r="MBJ695" s="34"/>
      <c r="MBK695" s="34"/>
      <c r="MBL695" s="34"/>
      <c r="MBM695" s="34"/>
      <c r="MBN695" s="34"/>
      <c r="MBO695" s="34"/>
      <c r="MBP695" s="34"/>
      <c r="MBQ695" s="34"/>
      <c r="MBR695" s="34"/>
      <c r="MBS695" s="34"/>
      <c r="MBT695" s="34"/>
      <c r="MBU695" s="34"/>
      <c r="MBV695" s="34"/>
      <c r="MBW695" s="34"/>
      <c r="MBX695" s="34"/>
      <c r="MBY695" s="34"/>
      <c r="MBZ695" s="34"/>
      <c r="MCA695" s="34"/>
      <c r="MCB695" s="34"/>
      <c r="MCC695" s="34"/>
      <c r="MCD695" s="34"/>
      <c r="MCE695" s="34"/>
      <c r="MCF695" s="34"/>
      <c r="MCG695" s="34"/>
      <c r="MCH695" s="34"/>
      <c r="MCI695" s="34"/>
      <c r="MCJ695" s="34"/>
      <c r="MCK695" s="34"/>
      <c r="MCL695" s="34"/>
      <c r="MCM695" s="34"/>
      <c r="MCN695" s="34"/>
      <c r="MCO695" s="34"/>
      <c r="MCP695" s="34"/>
      <c r="MCQ695" s="34"/>
      <c r="MCR695" s="34"/>
      <c r="MCS695" s="34"/>
      <c r="MCT695" s="34"/>
      <c r="MCU695" s="34"/>
      <c r="MCV695" s="34"/>
      <c r="MCW695" s="34"/>
      <c r="MCX695" s="34"/>
      <c r="MCY695" s="34"/>
      <c r="MCZ695" s="34"/>
      <c r="MDA695" s="34"/>
      <c r="MDB695" s="34"/>
      <c r="MDC695" s="34"/>
      <c r="MDD695" s="34"/>
      <c r="MDE695" s="34"/>
      <c r="MDF695" s="34"/>
      <c r="MDG695" s="34"/>
      <c r="MDH695" s="34"/>
      <c r="MDI695" s="34"/>
      <c r="MDJ695" s="34"/>
      <c r="MDK695" s="34"/>
      <c r="MDL695" s="34"/>
      <c r="MDM695" s="34"/>
      <c r="MDN695" s="34"/>
      <c r="MDO695" s="34"/>
      <c r="MDP695" s="34"/>
      <c r="MDQ695" s="34"/>
      <c r="MDR695" s="34"/>
      <c r="MDS695" s="34"/>
      <c r="MDT695" s="34"/>
      <c r="MDU695" s="34"/>
      <c r="MDV695" s="34"/>
      <c r="MDW695" s="34"/>
      <c r="MDX695" s="34"/>
      <c r="MDY695" s="34"/>
      <c r="MDZ695" s="34"/>
      <c r="MEA695" s="34"/>
      <c r="MEB695" s="34"/>
      <c r="MEC695" s="34"/>
      <c r="MED695" s="34"/>
      <c r="MEE695" s="34"/>
      <c r="MEF695" s="34"/>
      <c r="MEG695" s="34"/>
      <c r="MEH695" s="34"/>
      <c r="MEI695" s="34"/>
      <c r="MEJ695" s="34"/>
      <c r="MEK695" s="34"/>
      <c r="MEL695" s="34"/>
      <c r="MEM695" s="34"/>
      <c r="MEN695" s="34"/>
      <c r="MEO695" s="34"/>
      <c r="MEP695" s="34"/>
      <c r="MEQ695" s="34"/>
      <c r="MER695" s="34"/>
      <c r="MES695" s="34"/>
      <c r="MET695" s="34"/>
      <c r="MEU695" s="34"/>
      <c r="MEV695" s="34"/>
      <c r="MEW695" s="34"/>
      <c r="MEX695" s="34"/>
      <c r="MEY695" s="34"/>
      <c r="MEZ695" s="34"/>
      <c r="MFA695" s="34"/>
      <c r="MFB695" s="34"/>
      <c r="MFC695" s="34"/>
      <c r="MFD695" s="34"/>
      <c r="MFE695" s="34"/>
      <c r="MFF695" s="34"/>
      <c r="MFG695" s="34"/>
      <c r="MFH695" s="34"/>
      <c r="MFI695" s="34"/>
      <c r="MFJ695" s="34"/>
      <c r="MFK695" s="34"/>
      <c r="MFL695" s="34"/>
      <c r="MFM695" s="34"/>
      <c r="MFN695" s="34"/>
      <c r="MFO695" s="34"/>
      <c r="MFP695" s="34"/>
      <c r="MFQ695" s="34"/>
      <c r="MFR695" s="34"/>
      <c r="MFS695" s="34"/>
      <c r="MFT695" s="34"/>
      <c r="MFU695" s="34"/>
      <c r="MFV695" s="34"/>
      <c r="MFW695" s="34"/>
      <c r="MFX695" s="34"/>
      <c r="MFY695" s="34"/>
      <c r="MFZ695" s="34"/>
      <c r="MGA695" s="34"/>
      <c r="MGB695" s="34"/>
      <c r="MGC695" s="34"/>
      <c r="MGD695" s="34"/>
      <c r="MGE695" s="34"/>
      <c r="MGF695" s="34"/>
      <c r="MGG695" s="34"/>
      <c r="MGH695" s="34"/>
      <c r="MGI695" s="34"/>
      <c r="MGJ695" s="34"/>
      <c r="MGK695" s="34"/>
      <c r="MGL695" s="34"/>
      <c r="MGM695" s="34"/>
      <c r="MGN695" s="34"/>
      <c r="MGO695" s="34"/>
      <c r="MGP695" s="34"/>
      <c r="MGQ695" s="34"/>
      <c r="MGR695" s="34"/>
      <c r="MGS695" s="34"/>
      <c r="MGT695" s="34"/>
      <c r="MGU695" s="34"/>
      <c r="MGV695" s="34"/>
      <c r="MGW695" s="34"/>
      <c r="MGX695" s="34"/>
      <c r="MGY695" s="34"/>
      <c r="MGZ695" s="34"/>
      <c r="MHA695" s="34"/>
      <c r="MHB695" s="34"/>
      <c r="MHC695" s="34"/>
      <c r="MHD695" s="34"/>
      <c r="MHE695" s="34"/>
      <c r="MHF695" s="34"/>
      <c r="MHG695" s="34"/>
      <c r="MHH695" s="34"/>
      <c r="MHI695" s="34"/>
      <c r="MHJ695" s="34"/>
      <c r="MHK695" s="34"/>
      <c r="MHL695" s="34"/>
      <c r="MHM695" s="34"/>
      <c r="MHN695" s="34"/>
      <c r="MHO695" s="34"/>
      <c r="MHP695" s="34"/>
      <c r="MHQ695" s="34"/>
      <c r="MHR695" s="34"/>
      <c r="MHS695" s="34"/>
      <c r="MHT695" s="34"/>
      <c r="MHU695" s="34"/>
      <c r="MHV695" s="34"/>
      <c r="MHW695" s="34"/>
      <c r="MHX695" s="34"/>
      <c r="MHY695" s="34"/>
      <c r="MHZ695" s="34"/>
      <c r="MIA695" s="34"/>
      <c r="MIB695" s="34"/>
      <c r="MIC695" s="34"/>
      <c r="MID695" s="34"/>
      <c r="MIE695" s="34"/>
      <c r="MIF695" s="34"/>
      <c r="MIG695" s="34"/>
      <c r="MIH695" s="34"/>
      <c r="MII695" s="34"/>
      <c r="MIJ695" s="34"/>
      <c r="MIK695" s="34"/>
      <c r="MIL695" s="34"/>
      <c r="MIM695" s="34"/>
      <c r="MIN695" s="34"/>
      <c r="MIO695" s="34"/>
      <c r="MIP695" s="34"/>
      <c r="MIQ695" s="34"/>
      <c r="MIR695" s="34"/>
      <c r="MIS695" s="34"/>
      <c r="MIT695" s="34"/>
      <c r="MIU695" s="34"/>
      <c r="MIV695" s="34"/>
      <c r="MIW695" s="34"/>
      <c r="MIX695" s="34"/>
      <c r="MIY695" s="34"/>
      <c r="MIZ695" s="34"/>
      <c r="MJA695" s="34"/>
      <c r="MJB695" s="34"/>
      <c r="MJC695" s="34"/>
      <c r="MJD695" s="34"/>
      <c r="MJE695" s="34"/>
      <c r="MJF695" s="34"/>
      <c r="MJG695" s="34"/>
      <c r="MJH695" s="34"/>
      <c r="MJI695" s="34"/>
      <c r="MJJ695" s="34"/>
      <c r="MJK695" s="34"/>
      <c r="MJL695" s="34"/>
      <c r="MJM695" s="34"/>
      <c r="MJN695" s="34"/>
      <c r="MJO695" s="34"/>
      <c r="MJP695" s="34"/>
      <c r="MJQ695" s="34"/>
      <c r="MJR695" s="34"/>
      <c r="MJS695" s="34"/>
      <c r="MJT695" s="34"/>
      <c r="MJU695" s="34"/>
      <c r="MJV695" s="34"/>
      <c r="MJW695" s="34"/>
      <c r="MJX695" s="34"/>
      <c r="MJY695" s="34"/>
      <c r="MJZ695" s="34"/>
      <c r="MKA695" s="34"/>
      <c r="MKB695" s="34"/>
      <c r="MKC695" s="34"/>
      <c r="MKD695" s="34"/>
      <c r="MKE695" s="34"/>
      <c r="MKF695" s="34"/>
      <c r="MKG695" s="34"/>
      <c r="MKH695" s="34"/>
      <c r="MKI695" s="34"/>
      <c r="MKJ695" s="34"/>
      <c r="MKK695" s="34"/>
      <c r="MKL695" s="34"/>
      <c r="MKM695" s="34"/>
      <c r="MKN695" s="34"/>
      <c r="MKO695" s="34"/>
      <c r="MKP695" s="34"/>
      <c r="MKQ695" s="34"/>
      <c r="MKR695" s="34"/>
      <c r="MKS695" s="34"/>
      <c r="MKT695" s="34"/>
      <c r="MKU695" s="34"/>
      <c r="MKV695" s="34"/>
      <c r="MKW695" s="34"/>
      <c r="MKX695" s="34"/>
      <c r="MKY695" s="34"/>
      <c r="MKZ695" s="34"/>
      <c r="MLA695" s="34"/>
      <c r="MLB695" s="34"/>
      <c r="MLC695" s="34"/>
      <c r="MLD695" s="34"/>
      <c r="MLE695" s="34"/>
      <c r="MLF695" s="34"/>
      <c r="MLG695" s="34"/>
      <c r="MLH695" s="34"/>
      <c r="MLI695" s="34"/>
      <c r="MLJ695" s="34"/>
      <c r="MLK695" s="34"/>
      <c r="MLL695" s="34"/>
      <c r="MLM695" s="34"/>
      <c r="MLN695" s="34"/>
      <c r="MLO695" s="34"/>
      <c r="MLP695" s="34"/>
      <c r="MLQ695" s="34"/>
      <c r="MLR695" s="34"/>
      <c r="MLS695" s="34"/>
      <c r="MLT695" s="34"/>
      <c r="MLU695" s="34"/>
      <c r="MLV695" s="34"/>
      <c r="MLW695" s="34"/>
      <c r="MLX695" s="34"/>
      <c r="MLY695" s="34"/>
      <c r="MLZ695" s="34"/>
      <c r="MMA695" s="34"/>
      <c r="MMB695" s="34"/>
      <c r="MMC695" s="34"/>
      <c r="MMD695" s="34"/>
      <c r="MME695" s="34"/>
      <c r="MMF695" s="34"/>
      <c r="MMG695" s="34"/>
      <c r="MMH695" s="34"/>
      <c r="MMI695" s="34"/>
      <c r="MMJ695" s="34"/>
      <c r="MMK695" s="34"/>
      <c r="MML695" s="34"/>
      <c r="MMM695" s="34"/>
      <c r="MMN695" s="34"/>
      <c r="MMO695" s="34"/>
      <c r="MMP695" s="34"/>
      <c r="MMQ695" s="34"/>
      <c r="MMR695" s="34"/>
      <c r="MMS695" s="34"/>
      <c r="MMT695" s="34"/>
      <c r="MMU695" s="34"/>
      <c r="MMV695" s="34"/>
      <c r="MMW695" s="34"/>
      <c r="MMX695" s="34"/>
      <c r="MMY695" s="34"/>
      <c r="MMZ695" s="34"/>
      <c r="MNA695" s="34"/>
      <c r="MNB695" s="34"/>
      <c r="MNC695" s="34"/>
      <c r="MND695" s="34"/>
      <c r="MNE695" s="34"/>
      <c r="MNF695" s="34"/>
      <c r="MNG695" s="34"/>
      <c r="MNH695" s="34"/>
      <c r="MNI695" s="34"/>
      <c r="MNJ695" s="34"/>
      <c r="MNK695" s="34"/>
      <c r="MNL695" s="34"/>
      <c r="MNM695" s="34"/>
      <c r="MNN695" s="34"/>
      <c r="MNO695" s="34"/>
      <c r="MNP695" s="34"/>
      <c r="MNQ695" s="34"/>
      <c r="MNR695" s="34"/>
      <c r="MNS695" s="34"/>
      <c r="MNT695" s="34"/>
      <c r="MNU695" s="34"/>
      <c r="MNV695" s="34"/>
      <c r="MNW695" s="34"/>
      <c r="MNX695" s="34"/>
      <c r="MNY695" s="34"/>
      <c r="MNZ695" s="34"/>
      <c r="MOA695" s="34"/>
      <c r="MOB695" s="34"/>
      <c r="MOC695" s="34"/>
      <c r="MOD695" s="34"/>
      <c r="MOE695" s="34"/>
      <c r="MOF695" s="34"/>
      <c r="MOG695" s="34"/>
      <c r="MOH695" s="34"/>
      <c r="MOI695" s="34"/>
      <c r="MOJ695" s="34"/>
      <c r="MOK695" s="34"/>
      <c r="MOL695" s="34"/>
      <c r="MOM695" s="34"/>
      <c r="MON695" s="34"/>
      <c r="MOO695" s="34"/>
      <c r="MOP695" s="34"/>
      <c r="MOQ695" s="34"/>
      <c r="MOR695" s="34"/>
      <c r="MOS695" s="34"/>
      <c r="MOT695" s="34"/>
      <c r="MOU695" s="34"/>
      <c r="MOV695" s="34"/>
      <c r="MOW695" s="34"/>
      <c r="MOX695" s="34"/>
      <c r="MOY695" s="34"/>
      <c r="MOZ695" s="34"/>
      <c r="MPA695" s="34"/>
      <c r="MPB695" s="34"/>
      <c r="MPC695" s="34"/>
      <c r="MPD695" s="34"/>
      <c r="MPE695" s="34"/>
      <c r="MPF695" s="34"/>
      <c r="MPG695" s="34"/>
      <c r="MPH695" s="34"/>
      <c r="MPI695" s="34"/>
      <c r="MPJ695" s="34"/>
      <c r="MPK695" s="34"/>
      <c r="MPL695" s="34"/>
      <c r="MPM695" s="34"/>
      <c r="MPN695" s="34"/>
      <c r="MPO695" s="34"/>
      <c r="MPP695" s="34"/>
      <c r="MPQ695" s="34"/>
      <c r="MPR695" s="34"/>
      <c r="MPS695" s="34"/>
      <c r="MPT695" s="34"/>
      <c r="MPU695" s="34"/>
      <c r="MPV695" s="34"/>
      <c r="MPW695" s="34"/>
      <c r="MPX695" s="34"/>
      <c r="MPY695" s="34"/>
      <c r="MPZ695" s="34"/>
      <c r="MQA695" s="34"/>
      <c r="MQB695" s="34"/>
      <c r="MQC695" s="34"/>
      <c r="MQD695" s="34"/>
      <c r="MQE695" s="34"/>
      <c r="MQF695" s="34"/>
      <c r="MQG695" s="34"/>
      <c r="MQH695" s="34"/>
      <c r="MQI695" s="34"/>
      <c r="MQJ695" s="34"/>
      <c r="MQK695" s="34"/>
      <c r="MQL695" s="34"/>
      <c r="MQM695" s="34"/>
      <c r="MQN695" s="34"/>
      <c r="MQO695" s="34"/>
      <c r="MQP695" s="34"/>
      <c r="MQQ695" s="34"/>
      <c r="MQR695" s="34"/>
      <c r="MQS695" s="34"/>
      <c r="MQT695" s="34"/>
      <c r="MQU695" s="34"/>
      <c r="MQV695" s="34"/>
      <c r="MQW695" s="34"/>
      <c r="MQX695" s="34"/>
      <c r="MQY695" s="34"/>
      <c r="MQZ695" s="34"/>
      <c r="MRA695" s="34"/>
      <c r="MRB695" s="34"/>
      <c r="MRC695" s="34"/>
      <c r="MRD695" s="34"/>
      <c r="MRE695" s="34"/>
      <c r="MRF695" s="34"/>
      <c r="MRG695" s="34"/>
      <c r="MRH695" s="34"/>
      <c r="MRI695" s="34"/>
      <c r="MRJ695" s="34"/>
      <c r="MRK695" s="34"/>
      <c r="MRL695" s="34"/>
      <c r="MRM695" s="34"/>
      <c r="MRN695" s="34"/>
      <c r="MRO695" s="34"/>
      <c r="MRP695" s="34"/>
      <c r="MRQ695" s="34"/>
      <c r="MRR695" s="34"/>
      <c r="MRS695" s="34"/>
      <c r="MRT695" s="34"/>
      <c r="MRU695" s="34"/>
      <c r="MRV695" s="34"/>
      <c r="MRW695" s="34"/>
      <c r="MRX695" s="34"/>
      <c r="MRY695" s="34"/>
      <c r="MRZ695" s="34"/>
      <c r="MSA695" s="34"/>
      <c r="MSB695" s="34"/>
      <c r="MSC695" s="34"/>
      <c r="MSD695" s="34"/>
      <c r="MSE695" s="34"/>
      <c r="MSF695" s="34"/>
      <c r="MSG695" s="34"/>
      <c r="MSH695" s="34"/>
      <c r="MSI695" s="34"/>
      <c r="MSJ695" s="34"/>
      <c r="MSK695" s="34"/>
      <c r="MSL695" s="34"/>
      <c r="MSM695" s="34"/>
      <c r="MSN695" s="34"/>
      <c r="MSO695" s="34"/>
      <c r="MSP695" s="34"/>
      <c r="MSQ695" s="34"/>
      <c r="MSR695" s="34"/>
      <c r="MSS695" s="34"/>
      <c r="MST695" s="34"/>
      <c r="MSU695" s="34"/>
      <c r="MSV695" s="34"/>
      <c r="MSW695" s="34"/>
      <c r="MSX695" s="34"/>
      <c r="MSY695" s="34"/>
      <c r="MSZ695" s="34"/>
      <c r="MTA695" s="34"/>
      <c r="MTB695" s="34"/>
      <c r="MTC695" s="34"/>
      <c r="MTD695" s="34"/>
      <c r="MTE695" s="34"/>
      <c r="MTF695" s="34"/>
      <c r="MTG695" s="34"/>
      <c r="MTH695" s="34"/>
      <c r="MTI695" s="34"/>
      <c r="MTJ695" s="34"/>
      <c r="MTK695" s="34"/>
      <c r="MTL695" s="34"/>
      <c r="MTM695" s="34"/>
      <c r="MTN695" s="34"/>
      <c r="MTO695" s="34"/>
      <c r="MTP695" s="34"/>
      <c r="MTQ695" s="34"/>
      <c r="MTR695" s="34"/>
      <c r="MTS695" s="34"/>
      <c r="MTT695" s="34"/>
      <c r="MTU695" s="34"/>
      <c r="MTV695" s="34"/>
      <c r="MTW695" s="34"/>
      <c r="MTX695" s="34"/>
      <c r="MTY695" s="34"/>
      <c r="MTZ695" s="34"/>
      <c r="MUA695" s="34"/>
      <c r="MUB695" s="34"/>
      <c r="MUC695" s="34"/>
      <c r="MUD695" s="34"/>
      <c r="MUE695" s="34"/>
      <c r="MUF695" s="34"/>
      <c r="MUG695" s="34"/>
      <c r="MUH695" s="34"/>
      <c r="MUI695" s="34"/>
      <c r="MUJ695" s="34"/>
      <c r="MUK695" s="34"/>
      <c r="MUL695" s="34"/>
      <c r="MUM695" s="34"/>
      <c r="MUN695" s="34"/>
      <c r="MUO695" s="34"/>
      <c r="MUP695" s="34"/>
      <c r="MUQ695" s="34"/>
      <c r="MUR695" s="34"/>
      <c r="MUS695" s="34"/>
      <c r="MUT695" s="34"/>
      <c r="MUU695" s="34"/>
      <c r="MUV695" s="34"/>
      <c r="MUW695" s="34"/>
      <c r="MUX695" s="34"/>
      <c r="MUY695" s="34"/>
      <c r="MUZ695" s="34"/>
      <c r="MVA695" s="34"/>
      <c r="MVB695" s="34"/>
      <c r="MVC695" s="34"/>
      <c r="MVD695" s="34"/>
      <c r="MVE695" s="34"/>
      <c r="MVF695" s="34"/>
      <c r="MVG695" s="34"/>
      <c r="MVH695" s="34"/>
      <c r="MVI695" s="34"/>
      <c r="MVJ695" s="34"/>
      <c r="MVK695" s="34"/>
      <c r="MVL695" s="34"/>
      <c r="MVM695" s="34"/>
      <c r="MVN695" s="34"/>
      <c r="MVO695" s="34"/>
      <c r="MVP695" s="34"/>
      <c r="MVQ695" s="34"/>
      <c r="MVR695" s="34"/>
      <c r="MVS695" s="34"/>
      <c r="MVT695" s="34"/>
      <c r="MVU695" s="34"/>
      <c r="MVV695" s="34"/>
      <c r="MVW695" s="34"/>
      <c r="MVX695" s="34"/>
      <c r="MVY695" s="34"/>
      <c r="MVZ695" s="34"/>
      <c r="MWA695" s="34"/>
      <c r="MWB695" s="34"/>
      <c r="MWC695" s="34"/>
      <c r="MWD695" s="34"/>
      <c r="MWE695" s="34"/>
      <c r="MWF695" s="34"/>
      <c r="MWG695" s="34"/>
      <c r="MWH695" s="34"/>
      <c r="MWI695" s="34"/>
      <c r="MWJ695" s="34"/>
      <c r="MWK695" s="34"/>
      <c r="MWL695" s="34"/>
      <c r="MWM695" s="34"/>
      <c r="MWN695" s="34"/>
      <c r="MWO695" s="34"/>
      <c r="MWP695" s="34"/>
      <c r="MWQ695" s="34"/>
      <c r="MWR695" s="34"/>
      <c r="MWS695" s="34"/>
      <c r="MWT695" s="34"/>
      <c r="MWU695" s="34"/>
      <c r="MWV695" s="34"/>
      <c r="MWW695" s="34"/>
      <c r="MWX695" s="34"/>
      <c r="MWY695" s="34"/>
      <c r="MWZ695" s="34"/>
      <c r="MXA695" s="34"/>
      <c r="MXB695" s="34"/>
      <c r="MXC695" s="34"/>
      <c r="MXD695" s="34"/>
      <c r="MXE695" s="34"/>
      <c r="MXF695" s="34"/>
      <c r="MXG695" s="34"/>
      <c r="MXH695" s="34"/>
      <c r="MXI695" s="34"/>
      <c r="MXJ695" s="34"/>
      <c r="MXK695" s="34"/>
      <c r="MXL695" s="34"/>
      <c r="MXM695" s="34"/>
      <c r="MXN695" s="34"/>
      <c r="MXO695" s="34"/>
      <c r="MXP695" s="34"/>
      <c r="MXQ695" s="34"/>
      <c r="MXR695" s="34"/>
      <c r="MXS695" s="34"/>
      <c r="MXT695" s="34"/>
      <c r="MXU695" s="34"/>
      <c r="MXV695" s="34"/>
      <c r="MXW695" s="34"/>
      <c r="MXX695" s="34"/>
      <c r="MXY695" s="34"/>
      <c r="MXZ695" s="34"/>
      <c r="MYA695" s="34"/>
      <c r="MYB695" s="34"/>
      <c r="MYC695" s="34"/>
      <c r="MYD695" s="34"/>
      <c r="MYE695" s="34"/>
      <c r="MYF695" s="34"/>
      <c r="MYG695" s="34"/>
      <c r="MYH695" s="34"/>
      <c r="MYI695" s="34"/>
      <c r="MYJ695" s="34"/>
      <c r="MYK695" s="34"/>
      <c r="MYL695" s="34"/>
      <c r="MYM695" s="34"/>
      <c r="MYN695" s="34"/>
      <c r="MYO695" s="34"/>
      <c r="MYP695" s="34"/>
      <c r="MYQ695" s="34"/>
      <c r="MYR695" s="34"/>
      <c r="MYS695" s="34"/>
      <c r="MYT695" s="34"/>
      <c r="MYU695" s="34"/>
      <c r="MYV695" s="34"/>
      <c r="MYW695" s="34"/>
      <c r="MYX695" s="34"/>
      <c r="MYY695" s="34"/>
      <c r="MYZ695" s="34"/>
      <c r="MZA695" s="34"/>
      <c r="MZB695" s="34"/>
      <c r="MZC695" s="34"/>
      <c r="MZD695" s="34"/>
      <c r="MZE695" s="34"/>
      <c r="MZF695" s="34"/>
      <c r="MZG695" s="34"/>
      <c r="MZH695" s="34"/>
      <c r="MZI695" s="34"/>
      <c r="MZJ695" s="34"/>
      <c r="MZK695" s="34"/>
      <c r="MZL695" s="34"/>
      <c r="MZM695" s="34"/>
      <c r="MZN695" s="34"/>
      <c r="MZO695" s="34"/>
      <c r="MZP695" s="34"/>
      <c r="MZQ695" s="34"/>
      <c r="MZR695" s="34"/>
      <c r="MZS695" s="34"/>
      <c r="MZT695" s="34"/>
      <c r="MZU695" s="34"/>
      <c r="MZV695" s="34"/>
      <c r="MZW695" s="34"/>
      <c r="MZX695" s="34"/>
      <c r="MZY695" s="34"/>
      <c r="MZZ695" s="34"/>
      <c r="NAA695" s="34"/>
      <c r="NAB695" s="34"/>
      <c r="NAC695" s="34"/>
      <c r="NAD695" s="34"/>
      <c r="NAE695" s="34"/>
      <c r="NAF695" s="34"/>
      <c r="NAG695" s="34"/>
      <c r="NAH695" s="34"/>
      <c r="NAI695" s="34"/>
      <c r="NAJ695" s="34"/>
      <c r="NAK695" s="34"/>
      <c r="NAL695" s="34"/>
      <c r="NAM695" s="34"/>
      <c r="NAN695" s="34"/>
      <c r="NAO695" s="34"/>
      <c r="NAP695" s="34"/>
      <c r="NAQ695" s="34"/>
      <c r="NAR695" s="34"/>
      <c r="NAS695" s="34"/>
      <c r="NAT695" s="34"/>
      <c r="NAU695" s="34"/>
      <c r="NAV695" s="34"/>
      <c r="NAW695" s="34"/>
      <c r="NAX695" s="34"/>
      <c r="NAY695" s="34"/>
      <c r="NAZ695" s="34"/>
      <c r="NBA695" s="34"/>
      <c r="NBB695" s="34"/>
      <c r="NBC695" s="34"/>
      <c r="NBD695" s="34"/>
      <c r="NBE695" s="34"/>
      <c r="NBF695" s="34"/>
      <c r="NBG695" s="34"/>
      <c r="NBH695" s="34"/>
      <c r="NBI695" s="34"/>
      <c r="NBJ695" s="34"/>
      <c r="NBK695" s="34"/>
      <c r="NBL695" s="34"/>
      <c r="NBM695" s="34"/>
      <c r="NBN695" s="34"/>
      <c r="NBO695" s="34"/>
      <c r="NBP695" s="34"/>
      <c r="NBQ695" s="34"/>
      <c r="NBR695" s="34"/>
      <c r="NBS695" s="34"/>
      <c r="NBT695" s="34"/>
      <c r="NBU695" s="34"/>
      <c r="NBV695" s="34"/>
      <c r="NBW695" s="34"/>
      <c r="NBX695" s="34"/>
      <c r="NBY695" s="34"/>
      <c r="NBZ695" s="34"/>
      <c r="NCA695" s="34"/>
      <c r="NCB695" s="34"/>
      <c r="NCC695" s="34"/>
      <c r="NCD695" s="34"/>
      <c r="NCE695" s="34"/>
      <c r="NCF695" s="34"/>
      <c r="NCG695" s="34"/>
      <c r="NCH695" s="34"/>
      <c r="NCI695" s="34"/>
      <c r="NCJ695" s="34"/>
      <c r="NCK695" s="34"/>
      <c r="NCL695" s="34"/>
      <c r="NCM695" s="34"/>
      <c r="NCN695" s="34"/>
      <c r="NCO695" s="34"/>
      <c r="NCP695" s="34"/>
      <c r="NCQ695" s="34"/>
      <c r="NCR695" s="34"/>
      <c r="NCS695" s="34"/>
      <c r="NCT695" s="34"/>
      <c r="NCU695" s="34"/>
      <c r="NCV695" s="34"/>
      <c r="NCW695" s="34"/>
      <c r="NCX695" s="34"/>
      <c r="NCY695" s="34"/>
      <c r="NCZ695" s="34"/>
      <c r="NDA695" s="34"/>
      <c r="NDB695" s="34"/>
      <c r="NDC695" s="34"/>
      <c r="NDD695" s="34"/>
      <c r="NDE695" s="34"/>
      <c r="NDF695" s="34"/>
      <c r="NDG695" s="34"/>
      <c r="NDH695" s="34"/>
      <c r="NDI695" s="34"/>
      <c r="NDJ695" s="34"/>
      <c r="NDK695" s="34"/>
      <c r="NDL695" s="34"/>
      <c r="NDM695" s="34"/>
      <c r="NDN695" s="34"/>
      <c r="NDO695" s="34"/>
      <c r="NDP695" s="34"/>
      <c r="NDQ695" s="34"/>
      <c r="NDR695" s="34"/>
      <c r="NDS695" s="34"/>
      <c r="NDT695" s="34"/>
      <c r="NDU695" s="34"/>
      <c r="NDV695" s="34"/>
      <c r="NDW695" s="34"/>
      <c r="NDX695" s="34"/>
      <c r="NDY695" s="34"/>
      <c r="NDZ695" s="34"/>
      <c r="NEA695" s="34"/>
      <c r="NEB695" s="34"/>
      <c r="NEC695" s="34"/>
      <c r="NED695" s="34"/>
      <c r="NEE695" s="34"/>
      <c r="NEF695" s="34"/>
      <c r="NEG695" s="34"/>
      <c r="NEH695" s="34"/>
      <c r="NEI695" s="34"/>
      <c r="NEJ695" s="34"/>
      <c r="NEK695" s="34"/>
      <c r="NEL695" s="34"/>
      <c r="NEM695" s="34"/>
      <c r="NEN695" s="34"/>
      <c r="NEO695" s="34"/>
      <c r="NEP695" s="34"/>
      <c r="NEQ695" s="34"/>
      <c r="NER695" s="34"/>
      <c r="NES695" s="34"/>
      <c r="NET695" s="34"/>
      <c r="NEU695" s="34"/>
      <c r="NEV695" s="34"/>
      <c r="NEW695" s="34"/>
      <c r="NEX695" s="34"/>
      <c r="NEY695" s="34"/>
      <c r="NEZ695" s="34"/>
      <c r="NFA695" s="34"/>
      <c r="NFB695" s="34"/>
      <c r="NFC695" s="34"/>
      <c r="NFD695" s="34"/>
      <c r="NFE695" s="34"/>
      <c r="NFF695" s="34"/>
      <c r="NFG695" s="34"/>
      <c r="NFH695" s="34"/>
      <c r="NFI695" s="34"/>
      <c r="NFJ695" s="34"/>
      <c r="NFK695" s="34"/>
      <c r="NFL695" s="34"/>
      <c r="NFM695" s="34"/>
      <c r="NFN695" s="34"/>
      <c r="NFO695" s="34"/>
      <c r="NFP695" s="34"/>
      <c r="NFQ695" s="34"/>
      <c r="NFR695" s="34"/>
      <c r="NFS695" s="34"/>
      <c r="NFT695" s="34"/>
      <c r="NFU695" s="34"/>
      <c r="NFV695" s="34"/>
      <c r="NFW695" s="34"/>
      <c r="NFX695" s="34"/>
      <c r="NFY695" s="34"/>
      <c r="NFZ695" s="34"/>
      <c r="NGA695" s="34"/>
      <c r="NGB695" s="34"/>
      <c r="NGC695" s="34"/>
      <c r="NGD695" s="34"/>
      <c r="NGE695" s="34"/>
      <c r="NGF695" s="34"/>
      <c r="NGG695" s="34"/>
      <c r="NGH695" s="34"/>
      <c r="NGI695" s="34"/>
      <c r="NGJ695" s="34"/>
      <c r="NGK695" s="34"/>
      <c r="NGL695" s="34"/>
      <c r="NGM695" s="34"/>
      <c r="NGN695" s="34"/>
      <c r="NGO695" s="34"/>
      <c r="NGP695" s="34"/>
      <c r="NGQ695" s="34"/>
      <c r="NGR695" s="34"/>
      <c r="NGS695" s="34"/>
      <c r="NGT695" s="34"/>
      <c r="NGU695" s="34"/>
      <c r="NGV695" s="34"/>
      <c r="NGW695" s="34"/>
      <c r="NGX695" s="34"/>
      <c r="NGY695" s="34"/>
      <c r="NGZ695" s="34"/>
      <c r="NHA695" s="34"/>
      <c r="NHB695" s="34"/>
      <c r="NHC695" s="34"/>
      <c r="NHD695" s="34"/>
      <c r="NHE695" s="34"/>
      <c r="NHF695" s="34"/>
      <c r="NHG695" s="34"/>
      <c r="NHH695" s="34"/>
      <c r="NHI695" s="34"/>
      <c r="NHJ695" s="34"/>
      <c r="NHK695" s="34"/>
      <c r="NHL695" s="34"/>
      <c r="NHM695" s="34"/>
      <c r="NHN695" s="34"/>
      <c r="NHO695" s="34"/>
      <c r="NHP695" s="34"/>
      <c r="NHQ695" s="34"/>
      <c r="NHR695" s="34"/>
      <c r="NHS695" s="34"/>
      <c r="NHT695" s="34"/>
      <c r="NHU695" s="34"/>
      <c r="NHV695" s="34"/>
      <c r="NHW695" s="34"/>
      <c r="NHX695" s="34"/>
      <c r="NHY695" s="34"/>
      <c r="NHZ695" s="34"/>
      <c r="NIA695" s="34"/>
      <c r="NIB695" s="34"/>
      <c r="NIC695" s="34"/>
      <c r="NID695" s="34"/>
      <c r="NIE695" s="34"/>
      <c r="NIF695" s="34"/>
      <c r="NIG695" s="34"/>
      <c r="NIH695" s="34"/>
      <c r="NII695" s="34"/>
      <c r="NIJ695" s="34"/>
      <c r="NIK695" s="34"/>
      <c r="NIL695" s="34"/>
      <c r="NIM695" s="34"/>
      <c r="NIN695" s="34"/>
      <c r="NIO695" s="34"/>
      <c r="NIP695" s="34"/>
      <c r="NIQ695" s="34"/>
      <c r="NIR695" s="34"/>
      <c r="NIS695" s="34"/>
      <c r="NIT695" s="34"/>
      <c r="NIU695" s="34"/>
      <c r="NIV695" s="34"/>
      <c r="NIW695" s="34"/>
      <c r="NIX695" s="34"/>
      <c r="NIY695" s="34"/>
      <c r="NIZ695" s="34"/>
      <c r="NJA695" s="34"/>
      <c r="NJB695" s="34"/>
      <c r="NJC695" s="34"/>
      <c r="NJD695" s="34"/>
      <c r="NJE695" s="34"/>
      <c r="NJF695" s="34"/>
      <c r="NJG695" s="34"/>
      <c r="NJH695" s="34"/>
      <c r="NJI695" s="34"/>
      <c r="NJJ695" s="34"/>
      <c r="NJK695" s="34"/>
      <c r="NJL695" s="34"/>
      <c r="NJM695" s="34"/>
      <c r="NJN695" s="34"/>
      <c r="NJO695" s="34"/>
      <c r="NJP695" s="34"/>
      <c r="NJQ695" s="34"/>
      <c r="NJR695" s="34"/>
      <c r="NJS695" s="34"/>
      <c r="NJT695" s="34"/>
      <c r="NJU695" s="34"/>
      <c r="NJV695" s="34"/>
      <c r="NJW695" s="34"/>
      <c r="NJX695" s="34"/>
      <c r="NJY695" s="34"/>
      <c r="NJZ695" s="34"/>
      <c r="NKA695" s="34"/>
      <c r="NKB695" s="34"/>
      <c r="NKC695" s="34"/>
      <c r="NKD695" s="34"/>
      <c r="NKE695" s="34"/>
      <c r="NKF695" s="34"/>
      <c r="NKG695" s="34"/>
      <c r="NKH695" s="34"/>
      <c r="NKI695" s="34"/>
      <c r="NKJ695" s="34"/>
      <c r="NKK695" s="34"/>
      <c r="NKL695" s="34"/>
      <c r="NKM695" s="34"/>
      <c r="NKN695" s="34"/>
      <c r="NKO695" s="34"/>
      <c r="NKP695" s="34"/>
      <c r="NKQ695" s="34"/>
      <c r="NKR695" s="34"/>
      <c r="NKS695" s="34"/>
      <c r="NKT695" s="34"/>
      <c r="NKU695" s="34"/>
      <c r="NKV695" s="34"/>
      <c r="NKW695" s="34"/>
      <c r="NKX695" s="34"/>
      <c r="NKY695" s="34"/>
      <c r="NKZ695" s="34"/>
      <c r="NLA695" s="34"/>
      <c r="NLB695" s="34"/>
      <c r="NLC695" s="34"/>
      <c r="NLD695" s="34"/>
      <c r="NLE695" s="34"/>
      <c r="NLF695" s="34"/>
      <c r="NLG695" s="34"/>
      <c r="NLH695" s="34"/>
      <c r="NLI695" s="34"/>
      <c r="NLJ695" s="34"/>
      <c r="NLK695" s="34"/>
      <c r="NLL695" s="34"/>
      <c r="NLM695" s="34"/>
      <c r="NLN695" s="34"/>
      <c r="NLO695" s="34"/>
      <c r="NLP695" s="34"/>
      <c r="NLQ695" s="34"/>
      <c r="NLR695" s="34"/>
      <c r="NLS695" s="34"/>
      <c r="NLT695" s="34"/>
      <c r="NLU695" s="34"/>
      <c r="NLV695" s="34"/>
      <c r="NLW695" s="34"/>
      <c r="NLX695" s="34"/>
      <c r="NLY695" s="34"/>
      <c r="NLZ695" s="34"/>
      <c r="NMA695" s="34"/>
      <c r="NMB695" s="34"/>
      <c r="NMC695" s="34"/>
      <c r="NMD695" s="34"/>
      <c r="NME695" s="34"/>
      <c r="NMF695" s="34"/>
      <c r="NMG695" s="34"/>
      <c r="NMH695" s="34"/>
      <c r="NMI695" s="34"/>
      <c r="NMJ695" s="34"/>
      <c r="NMK695" s="34"/>
      <c r="NML695" s="34"/>
      <c r="NMM695" s="34"/>
      <c r="NMN695" s="34"/>
      <c r="NMO695" s="34"/>
      <c r="NMP695" s="34"/>
      <c r="NMQ695" s="34"/>
      <c r="NMR695" s="34"/>
      <c r="NMS695" s="34"/>
      <c r="NMT695" s="34"/>
      <c r="NMU695" s="34"/>
      <c r="NMV695" s="34"/>
      <c r="NMW695" s="34"/>
      <c r="NMX695" s="34"/>
      <c r="NMY695" s="34"/>
      <c r="NMZ695" s="34"/>
      <c r="NNA695" s="34"/>
      <c r="NNB695" s="34"/>
      <c r="NNC695" s="34"/>
      <c r="NND695" s="34"/>
      <c r="NNE695" s="34"/>
      <c r="NNF695" s="34"/>
      <c r="NNG695" s="34"/>
      <c r="NNH695" s="34"/>
      <c r="NNI695" s="34"/>
      <c r="NNJ695" s="34"/>
      <c r="NNK695" s="34"/>
      <c r="NNL695" s="34"/>
      <c r="NNM695" s="34"/>
      <c r="NNN695" s="34"/>
      <c r="NNO695" s="34"/>
      <c r="NNP695" s="34"/>
      <c r="NNQ695" s="34"/>
      <c r="NNR695" s="34"/>
      <c r="NNS695" s="34"/>
      <c r="NNT695" s="34"/>
      <c r="NNU695" s="34"/>
      <c r="NNV695" s="34"/>
      <c r="NNW695" s="34"/>
      <c r="NNX695" s="34"/>
      <c r="NNY695" s="34"/>
      <c r="NNZ695" s="34"/>
      <c r="NOA695" s="34"/>
      <c r="NOB695" s="34"/>
      <c r="NOC695" s="34"/>
      <c r="NOD695" s="34"/>
      <c r="NOE695" s="34"/>
      <c r="NOF695" s="34"/>
      <c r="NOG695" s="34"/>
      <c r="NOH695" s="34"/>
      <c r="NOI695" s="34"/>
      <c r="NOJ695" s="34"/>
      <c r="NOK695" s="34"/>
      <c r="NOL695" s="34"/>
      <c r="NOM695" s="34"/>
      <c r="NON695" s="34"/>
      <c r="NOO695" s="34"/>
      <c r="NOP695" s="34"/>
      <c r="NOQ695" s="34"/>
      <c r="NOR695" s="34"/>
      <c r="NOS695" s="34"/>
      <c r="NOT695" s="34"/>
      <c r="NOU695" s="34"/>
      <c r="NOV695" s="34"/>
      <c r="NOW695" s="34"/>
      <c r="NOX695" s="34"/>
      <c r="NOY695" s="34"/>
      <c r="NOZ695" s="34"/>
      <c r="NPA695" s="34"/>
      <c r="NPB695" s="34"/>
      <c r="NPC695" s="34"/>
      <c r="NPD695" s="34"/>
      <c r="NPE695" s="34"/>
      <c r="NPF695" s="34"/>
      <c r="NPG695" s="34"/>
      <c r="NPH695" s="34"/>
      <c r="NPI695" s="34"/>
      <c r="NPJ695" s="34"/>
      <c r="NPK695" s="34"/>
      <c r="NPL695" s="34"/>
      <c r="NPM695" s="34"/>
      <c r="NPN695" s="34"/>
      <c r="NPO695" s="34"/>
      <c r="NPP695" s="34"/>
      <c r="NPQ695" s="34"/>
      <c r="NPR695" s="34"/>
      <c r="NPS695" s="34"/>
      <c r="NPT695" s="34"/>
      <c r="NPU695" s="34"/>
      <c r="NPV695" s="34"/>
      <c r="NPW695" s="34"/>
      <c r="NPX695" s="34"/>
      <c r="NPY695" s="34"/>
      <c r="NPZ695" s="34"/>
      <c r="NQA695" s="34"/>
      <c r="NQB695" s="34"/>
      <c r="NQC695" s="34"/>
      <c r="NQD695" s="34"/>
      <c r="NQE695" s="34"/>
      <c r="NQF695" s="34"/>
      <c r="NQG695" s="34"/>
      <c r="NQH695" s="34"/>
      <c r="NQI695" s="34"/>
      <c r="NQJ695" s="34"/>
      <c r="NQK695" s="34"/>
      <c r="NQL695" s="34"/>
      <c r="NQM695" s="34"/>
      <c r="NQN695" s="34"/>
      <c r="NQO695" s="34"/>
      <c r="NQP695" s="34"/>
      <c r="NQQ695" s="34"/>
      <c r="NQR695" s="34"/>
      <c r="NQS695" s="34"/>
      <c r="NQT695" s="34"/>
      <c r="NQU695" s="34"/>
      <c r="NQV695" s="34"/>
      <c r="NQW695" s="34"/>
      <c r="NQX695" s="34"/>
      <c r="NQY695" s="34"/>
      <c r="NQZ695" s="34"/>
      <c r="NRA695" s="34"/>
      <c r="NRB695" s="34"/>
      <c r="NRC695" s="34"/>
      <c r="NRD695" s="34"/>
      <c r="NRE695" s="34"/>
      <c r="NRF695" s="34"/>
      <c r="NRG695" s="34"/>
      <c r="NRH695" s="34"/>
      <c r="NRI695" s="34"/>
      <c r="NRJ695" s="34"/>
      <c r="NRK695" s="34"/>
      <c r="NRL695" s="34"/>
      <c r="NRM695" s="34"/>
      <c r="NRN695" s="34"/>
      <c r="NRO695" s="34"/>
      <c r="NRP695" s="34"/>
      <c r="NRQ695" s="34"/>
      <c r="NRR695" s="34"/>
      <c r="NRS695" s="34"/>
      <c r="NRT695" s="34"/>
      <c r="NRU695" s="34"/>
      <c r="NRV695" s="34"/>
      <c r="NRW695" s="34"/>
      <c r="NRX695" s="34"/>
      <c r="NRY695" s="34"/>
      <c r="NRZ695" s="34"/>
      <c r="NSA695" s="34"/>
      <c r="NSB695" s="34"/>
      <c r="NSC695" s="34"/>
      <c r="NSD695" s="34"/>
      <c r="NSE695" s="34"/>
      <c r="NSF695" s="34"/>
      <c r="NSG695" s="34"/>
      <c r="NSH695" s="34"/>
      <c r="NSI695" s="34"/>
      <c r="NSJ695" s="34"/>
      <c r="NSK695" s="34"/>
      <c r="NSL695" s="34"/>
      <c r="NSM695" s="34"/>
      <c r="NSN695" s="34"/>
      <c r="NSO695" s="34"/>
      <c r="NSP695" s="34"/>
      <c r="NSQ695" s="34"/>
      <c r="NSR695" s="34"/>
      <c r="NSS695" s="34"/>
      <c r="NST695" s="34"/>
      <c r="NSU695" s="34"/>
      <c r="NSV695" s="34"/>
      <c r="NSW695" s="34"/>
      <c r="NSX695" s="34"/>
      <c r="NSY695" s="34"/>
      <c r="NSZ695" s="34"/>
      <c r="NTA695" s="34"/>
      <c r="NTB695" s="34"/>
      <c r="NTC695" s="34"/>
      <c r="NTD695" s="34"/>
      <c r="NTE695" s="34"/>
      <c r="NTF695" s="34"/>
      <c r="NTG695" s="34"/>
      <c r="NTH695" s="34"/>
      <c r="NTI695" s="34"/>
      <c r="NTJ695" s="34"/>
      <c r="NTK695" s="34"/>
      <c r="NTL695" s="34"/>
      <c r="NTM695" s="34"/>
      <c r="NTN695" s="34"/>
      <c r="NTO695" s="34"/>
      <c r="NTP695" s="34"/>
      <c r="NTQ695" s="34"/>
      <c r="NTR695" s="34"/>
      <c r="NTS695" s="34"/>
      <c r="NTT695" s="34"/>
      <c r="NTU695" s="34"/>
      <c r="NTV695" s="34"/>
      <c r="NTW695" s="34"/>
      <c r="NTX695" s="34"/>
      <c r="NTY695" s="34"/>
      <c r="NTZ695" s="34"/>
      <c r="NUA695" s="34"/>
      <c r="NUB695" s="34"/>
      <c r="NUC695" s="34"/>
      <c r="NUD695" s="34"/>
      <c r="NUE695" s="34"/>
      <c r="NUF695" s="34"/>
      <c r="NUG695" s="34"/>
      <c r="NUH695" s="34"/>
      <c r="NUI695" s="34"/>
      <c r="NUJ695" s="34"/>
      <c r="NUK695" s="34"/>
      <c r="NUL695" s="34"/>
      <c r="NUM695" s="34"/>
      <c r="NUN695" s="34"/>
      <c r="NUO695" s="34"/>
      <c r="NUP695" s="34"/>
      <c r="NUQ695" s="34"/>
      <c r="NUR695" s="34"/>
      <c r="NUS695" s="34"/>
      <c r="NUT695" s="34"/>
      <c r="NUU695" s="34"/>
      <c r="NUV695" s="34"/>
      <c r="NUW695" s="34"/>
      <c r="NUX695" s="34"/>
      <c r="NUY695" s="34"/>
      <c r="NUZ695" s="34"/>
      <c r="NVA695" s="34"/>
      <c r="NVB695" s="34"/>
      <c r="NVC695" s="34"/>
      <c r="NVD695" s="34"/>
      <c r="NVE695" s="34"/>
      <c r="NVF695" s="34"/>
      <c r="NVG695" s="34"/>
      <c r="NVH695" s="34"/>
      <c r="NVI695" s="34"/>
      <c r="NVJ695" s="34"/>
      <c r="NVK695" s="34"/>
      <c r="NVL695" s="34"/>
      <c r="NVM695" s="34"/>
      <c r="NVN695" s="34"/>
      <c r="NVO695" s="34"/>
      <c r="NVP695" s="34"/>
      <c r="NVQ695" s="34"/>
      <c r="NVR695" s="34"/>
      <c r="NVS695" s="34"/>
      <c r="NVT695" s="34"/>
      <c r="NVU695" s="34"/>
      <c r="NVV695" s="34"/>
      <c r="NVW695" s="34"/>
      <c r="NVX695" s="34"/>
      <c r="NVY695" s="34"/>
      <c r="NVZ695" s="34"/>
      <c r="NWA695" s="34"/>
      <c r="NWB695" s="34"/>
      <c r="NWC695" s="34"/>
      <c r="NWD695" s="34"/>
      <c r="NWE695" s="34"/>
      <c r="NWF695" s="34"/>
      <c r="NWG695" s="34"/>
      <c r="NWH695" s="34"/>
      <c r="NWI695" s="34"/>
      <c r="NWJ695" s="34"/>
      <c r="NWK695" s="34"/>
      <c r="NWL695" s="34"/>
      <c r="NWM695" s="34"/>
      <c r="NWN695" s="34"/>
      <c r="NWO695" s="34"/>
      <c r="NWP695" s="34"/>
      <c r="NWQ695" s="34"/>
      <c r="NWR695" s="34"/>
      <c r="NWS695" s="34"/>
      <c r="NWT695" s="34"/>
      <c r="NWU695" s="34"/>
      <c r="NWV695" s="34"/>
      <c r="NWW695" s="34"/>
      <c r="NWX695" s="34"/>
      <c r="NWY695" s="34"/>
      <c r="NWZ695" s="34"/>
      <c r="NXA695" s="34"/>
      <c r="NXB695" s="34"/>
      <c r="NXC695" s="34"/>
      <c r="NXD695" s="34"/>
      <c r="NXE695" s="34"/>
      <c r="NXF695" s="34"/>
      <c r="NXG695" s="34"/>
      <c r="NXH695" s="34"/>
      <c r="NXI695" s="34"/>
      <c r="NXJ695" s="34"/>
      <c r="NXK695" s="34"/>
      <c r="NXL695" s="34"/>
      <c r="NXM695" s="34"/>
      <c r="NXN695" s="34"/>
      <c r="NXO695" s="34"/>
      <c r="NXP695" s="34"/>
      <c r="NXQ695" s="34"/>
      <c r="NXR695" s="34"/>
      <c r="NXS695" s="34"/>
      <c r="NXT695" s="34"/>
      <c r="NXU695" s="34"/>
      <c r="NXV695" s="34"/>
      <c r="NXW695" s="34"/>
      <c r="NXX695" s="34"/>
      <c r="NXY695" s="34"/>
      <c r="NXZ695" s="34"/>
      <c r="NYA695" s="34"/>
      <c r="NYB695" s="34"/>
      <c r="NYC695" s="34"/>
    </row>
    <row r="696" spans="1:10117" s="28" customFormat="1" ht="111" customHeight="1">
      <c r="A696" s="24">
        <v>603</v>
      </c>
      <c r="B696" s="24">
        <v>571</v>
      </c>
      <c r="C696" s="50" t="s">
        <v>1491</v>
      </c>
      <c r="D696" s="37" t="s">
        <v>1492</v>
      </c>
      <c r="E696" s="25" t="s">
        <v>1572</v>
      </c>
      <c r="F696" s="25">
        <v>527</v>
      </c>
      <c r="G696" s="25"/>
      <c r="H696" s="27">
        <v>1636094.9</v>
      </c>
      <c r="I696" s="27">
        <v>0</v>
      </c>
      <c r="J696" s="31">
        <f t="shared" si="81"/>
        <v>1636094.9</v>
      </c>
      <c r="K696" s="111"/>
      <c r="L696" s="89" t="s">
        <v>1574</v>
      </c>
      <c r="M696" s="38"/>
      <c r="N696" s="26" t="s">
        <v>306</v>
      </c>
      <c r="O696" s="38"/>
      <c r="P696" s="34"/>
      <c r="Q696" s="35"/>
      <c r="R696" s="35"/>
      <c r="S696" s="35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  <c r="IV696" s="34"/>
      <c r="IW696" s="34"/>
      <c r="IX696" s="34"/>
      <c r="IY696" s="34"/>
      <c r="IZ696" s="34"/>
      <c r="JA696" s="34"/>
      <c r="JB696" s="34"/>
      <c r="JC696" s="34"/>
      <c r="JD696" s="34"/>
      <c r="JE696" s="34"/>
      <c r="JF696" s="34"/>
      <c r="JG696" s="34"/>
      <c r="JH696" s="34"/>
      <c r="JI696" s="34"/>
      <c r="JJ696" s="34"/>
      <c r="JK696" s="34"/>
      <c r="JL696" s="34"/>
      <c r="JM696" s="34"/>
      <c r="JN696" s="34"/>
      <c r="JO696" s="34"/>
      <c r="JP696" s="34"/>
      <c r="JQ696" s="34"/>
      <c r="JR696" s="34"/>
      <c r="JS696" s="34"/>
      <c r="JT696" s="34"/>
      <c r="JU696" s="34"/>
      <c r="JV696" s="34"/>
      <c r="JW696" s="34"/>
      <c r="JX696" s="34"/>
      <c r="JY696" s="34"/>
      <c r="JZ696" s="34"/>
      <c r="KA696" s="34"/>
      <c r="KB696" s="34"/>
      <c r="KC696" s="34"/>
      <c r="KD696" s="34"/>
      <c r="KE696" s="34"/>
      <c r="KF696" s="34"/>
      <c r="KG696" s="34"/>
      <c r="KH696" s="34"/>
      <c r="KI696" s="34"/>
      <c r="KJ696" s="34"/>
      <c r="KK696" s="34"/>
      <c r="KL696" s="34"/>
      <c r="KM696" s="34"/>
      <c r="KN696" s="34"/>
      <c r="KO696" s="34"/>
      <c r="KP696" s="34"/>
      <c r="KQ696" s="34"/>
      <c r="KR696" s="34"/>
      <c r="KS696" s="34"/>
      <c r="KT696" s="34"/>
      <c r="KU696" s="34"/>
      <c r="KV696" s="34"/>
      <c r="KW696" s="34"/>
      <c r="KX696" s="34"/>
      <c r="KY696" s="34"/>
      <c r="KZ696" s="34"/>
      <c r="LA696" s="34"/>
      <c r="LB696" s="34"/>
      <c r="LC696" s="34"/>
      <c r="LD696" s="34"/>
      <c r="LE696" s="34"/>
      <c r="LF696" s="34"/>
      <c r="LG696" s="34"/>
      <c r="LH696" s="34"/>
      <c r="LI696" s="34"/>
      <c r="LJ696" s="34"/>
      <c r="LK696" s="34"/>
      <c r="LL696" s="34"/>
      <c r="LM696" s="34"/>
      <c r="LN696" s="34"/>
      <c r="LO696" s="34"/>
      <c r="LP696" s="34"/>
      <c r="LQ696" s="34"/>
      <c r="LR696" s="34"/>
      <c r="LS696" s="34"/>
      <c r="LT696" s="34"/>
      <c r="LU696" s="34"/>
      <c r="LV696" s="34"/>
      <c r="LW696" s="34"/>
      <c r="LX696" s="34"/>
      <c r="LY696" s="34"/>
      <c r="LZ696" s="34"/>
      <c r="MA696" s="34"/>
      <c r="MB696" s="34"/>
      <c r="MC696" s="34"/>
      <c r="MD696" s="34"/>
      <c r="ME696" s="34"/>
      <c r="MF696" s="34"/>
      <c r="MG696" s="34"/>
      <c r="MH696" s="34"/>
      <c r="MI696" s="34"/>
      <c r="MJ696" s="34"/>
      <c r="MK696" s="34"/>
      <c r="ML696" s="34"/>
      <c r="MM696" s="34"/>
      <c r="MN696" s="34"/>
      <c r="MO696" s="34"/>
      <c r="MP696" s="34"/>
      <c r="MQ696" s="34"/>
      <c r="MR696" s="34"/>
      <c r="MS696" s="34"/>
      <c r="MT696" s="34"/>
      <c r="MU696" s="34"/>
      <c r="MV696" s="34"/>
      <c r="MW696" s="34"/>
      <c r="MX696" s="34"/>
      <c r="MY696" s="34"/>
      <c r="MZ696" s="34"/>
      <c r="NA696" s="34"/>
      <c r="NB696" s="34"/>
      <c r="NC696" s="34"/>
      <c r="ND696" s="34"/>
      <c r="NE696" s="34"/>
      <c r="NF696" s="34"/>
      <c r="NG696" s="34"/>
      <c r="NH696" s="34"/>
      <c r="NI696" s="34"/>
      <c r="NJ696" s="34"/>
      <c r="NK696" s="34"/>
      <c r="NL696" s="34"/>
      <c r="NM696" s="34"/>
      <c r="NN696" s="34"/>
      <c r="NO696" s="34"/>
      <c r="NP696" s="34"/>
      <c r="NQ696" s="34"/>
      <c r="NR696" s="34"/>
      <c r="NS696" s="34"/>
      <c r="NT696" s="34"/>
      <c r="NU696" s="34"/>
      <c r="NV696" s="34"/>
      <c r="NW696" s="34"/>
      <c r="NX696" s="34"/>
      <c r="NY696" s="34"/>
      <c r="NZ696" s="34"/>
      <c r="OA696" s="34"/>
      <c r="OB696" s="34"/>
      <c r="OC696" s="34"/>
      <c r="OD696" s="34"/>
      <c r="OE696" s="34"/>
      <c r="OF696" s="34"/>
      <c r="OG696" s="34"/>
      <c r="OH696" s="34"/>
      <c r="OI696" s="34"/>
      <c r="OJ696" s="34"/>
      <c r="OK696" s="34"/>
      <c r="OL696" s="34"/>
      <c r="OM696" s="34"/>
      <c r="ON696" s="34"/>
      <c r="OO696" s="34"/>
      <c r="OP696" s="34"/>
      <c r="OQ696" s="34"/>
      <c r="OR696" s="34"/>
      <c r="OS696" s="34"/>
      <c r="OT696" s="34"/>
      <c r="OU696" s="34"/>
      <c r="OV696" s="34"/>
      <c r="OW696" s="34"/>
      <c r="OX696" s="34"/>
      <c r="OY696" s="34"/>
      <c r="OZ696" s="34"/>
      <c r="PA696" s="34"/>
      <c r="PB696" s="34"/>
      <c r="PC696" s="34"/>
      <c r="PD696" s="34"/>
      <c r="PE696" s="34"/>
      <c r="PF696" s="34"/>
      <c r="PG696" s="34"/>
      <c r="PH696" s="34"/>
      <c r="PI696" s="34"/>
      <c r="PJ696" s="34"/>
      <c r="PK696" s="34"/>
      <c r="PL696" s="34"/>
      <c r="PM696" s="34"/>
      <c r="PN696" s="34"/>
      <c r="PO696" s="34"/>
      <c r="PP696" s="34"/>
      <c r="PQ696" s="34"/>
      <c r="PR696" s="34"/>
      <c r="PS696" s="34"/>
      <c r="PT696" s="34"/>
      <c r="PU696" s="34"/>
      <c r="PV696" s="34"/>
      <c r="PW696" s="34"/>
      <c r="PX696" s="34"/>
      <c r="PY696" s="34"/>
      <c r="PZ696" s="34"/>
      <c r="QA696" s="34"/>
      <c r="QB696" s="34"/>
      <c r="QC696" s="34"/>
      <c r="QD696" s="34"/>
      <c r="QE696" s="34"/>
      <c r="QF696" s="34"/>
      <c r="QG696" s="34"/>
      <c r="QH696" s="34"/>
      <c r="QI696" s="34"/>
      <c r="QJ696" s="34"/>
      <c r="QK696" s="34"/>
      <c r="QL696" s="34"/>
      <c r="QM696" s="34"/>
      <c r="QN696" s="34"/>
      <c r="QO696" s="34"/>
      <c r="QP696" s="34"/>
      <c r="QQ696" s="34"/>
      <c r="QR696" s="34"/>
      <c r="QS696" s="34"/>
      <c r="QT696" s="34"/>
      <c r="QU696" s="34"/>
      <c r="QV696" s="34"/>
      <c r="QW696" s="34"/>
      <c r="QX696" s="34"/>
      <c r="QY696" s="34"/>
      <c r="QZ696" s="34"/>
      <c r="RA696" s="34"/>
      <c r="RB696" s="34"/>
      <c r="RC696" s="34"/>
      <c r="RD696" s="34"/>
      <c r="RE696" s="34"/>
      <c r="RF696" s="34"/>
      <c r="RG696" s="34"/>
      <c r="RH696" s="34"/>
      <c r="RI696" s="34"/>
      <c r="RJ696" s="34"/>
      <c r="RK696" s="34"/>
      <c r="RL696" s="34"/>
      <c r="RM696" s="34"/>
      <c r="RN696" s="34"/>
      <c r="RO696" s="34"/>
      <c r="RP696" s="34"/>
      <c r="RQ696" s="34"/>
      <c r="RR696" s="34"/>
      <c r="RS696" s="34"/>
      <c r="RT696" s="34"/>
      <c r="RU696" s="34"/>
      <c r="RV696" s="34"/>
      <c r="RW696" s="34"/>
      <c r="RX696" s="34"/>
      <c r="RY696" s="34"/>
      <c r="RZ696" s="34"/>
      <c r="SA696" s="34"/>
      <c r="SB696" s="34"/>
      <c r="SC696" s="34"/>
      <c r="SD696" s="34"/>
      <c r="SE696" s="34"/>
      <c r="SF696" s="34"/>
      <c r="SG696" s="34"/>
      <c r="SH696" s="34"/>
      <c r="SI696" s="34"/>
      <c r="SJ696" s="34"/>
      <c r="SK696" s="34"/>
      <c r="SL696" s="34"/>
      <c r="SM696" s="34"/>
      <c r="SN696" s="34"/>
      <c r="SO696" s="34"/>
      <c r="SP696" s="34"/>
      <c r="SQ696" s="34"/>
      <c r="SR696" s="34"/>
      <c r="SS696" s="34"/>
      <c r="ST696" s="34"/>
      <c r="SU696" s="34"/>
      <c r="SV696" s="34"/>
      <c r="SW696" s="34"/>
      <c r="SX696" s="34"/>
      <c r="SY696" s="34"/>
      <c r="SZ696" s="34"/>
      <c r="TA696" s="34"/>
      <c r="TB696" s="34"/>
      <c r="TC696" s="34"/>
      <c r="TD696" s="34"/>
      <c r="TE696" s="34"/>
      <c r="TF696" s="34"/>
      <c r="TG696" s="34"/>
      <c r="TH696" s="34"/>
      <c r="TI696" s="34"/>
      <c r="TJ696" s="34"/>
      <c r="TK696" s="34"/>
      <c r="TL696" s="34"/>
      <c r="TM696" s="34"/>
      <c r="TN696" s="34"/>
      <c r="TO696" s="34"/>
      <c r="TP696" s="34"/>
      <c r="TQ696" s="34"/>
      <c r="TR696" s="34"/>
      <c r="TS696" s="34"/>
      <c r="TT696" s="34"/>
      <c r="TU696" s="34"/>
      <c r="TV696" s="34"/>
      <c r="TW696" s="34"/>
      <c r="TX696" s="34"/>
      <c r="TY696" s="34"/>
      <c r="TZ696" s="34"/>
      <c r="UA696" s="34"/>
      <c r="UB696" s="34"/>
      <c r="UC696" s="34"/>
      <c r="UD696" s="34"/>
      <c r="UE696" s="34"/>
      <c r="UF696" s="34"/>
      <c r="UG696" s="34"/>
      <c r="UH696" s="34"/>
      <c r="UI696" s="34"/>
      <c r="UJ696" s="34"/>
      <c r="UK696" s="34"/>
      <c r="UL696" s="34"/>
      <c r="UM696" s="34"/>
      <c r="UN696" s="34"/>
      <c r="UO696" s="34"/>
      <c r="UP696" s="34"/>
      <c r="UQ696" s="34"/>
      <c r="UR696" s="34"/>
      <c r="US696" s="34"/>
      <c r="UT696" s="34"/>
      <c r="UU696" s="34"/>
      <c r="UV696" s="34"/>
      <c r="UW696" s="34"/>
      <c r="UX696" s="34"/>
      <c r="UY696" s="34"/>
      <c r="UZ696" s="34"/>
      <c r="VA696" s="34"/>
      <c r="VB696" s="34"/>
      <c r="VC696" s="34"/>
      <c r="VD696" s="34"/>
      <c r="VE696" s="34"/>
      <c r="VF696" s="34"/>
      <c r="VG696" s="34"/>
      <c r="VH696" s="34"/>
      <c r="VI696" s="34"/>
      <c r="VJ696" s="34"/>
      <c r="VK696" s="34"/>
      <c r="VL696" s="34"/>
      <c r="VM696" s="34"/>
      <c r="VN696" s="34"/>
      <c r="VO696" s="34"/>
      <c r="VP696" s="34"/>
      <c r="VQ696" s="34"/>
      <c r="VR696" s="34"/>
      <c r="VS696" s="34"/>
      <c r="VT696" s="34"/>
      <c r="VU696" s="34"/>
      <c r="VV696" s="34"/>
      <c r="VW696" s="34"/>
      <c r="VX696" s="34"/>
      <c r="VY696" s="34"/>
      <c r="VZ696" s="34"/>
      <c r="WA696" s="34"/>
      <c r="WB696" s="34"/>
      <c r="WC696" s="34"/>
      <c r="WD696" s="34"/>
      <c r="WE696" s="34"/>
      <c r="WF696" s="34"/>
      <c r="WG696" s="34"/>
      <c r="WH696" s="34"/>
      <c r="WI696" s="34"/>
      <c r="WJ696" s="34"/>
      <c r="WK696" s="34"/>
      <c r="WL696" s="34"/>
      <c r="WM696" s="34"/>
      <c r="WN696" s="34"/>
      <c r="WO696" s="34"/>
      <c r="WP696" s="34"/>
      <c r="WQ696" s="34"/>
      <c r="WR696" s="34"/>
      <c r="WS696" s="34"/>
      <c r="WT696" s="34"/>
      <c r="WU696" s="34"/>
      <c r="WV696" s="34"/>
      <c r="WW696" s="34"/>
      <c r="WX696" s="34"/>
      <c r="WY696" s="34"/>
      <c r="WZ696" s="34"/>
      <c r="XA696" s="34"/>
      <c r="XB696" s="34"/>
      <c r="XC696" s="34"/>
      <c r="XD696" s="34"/>
      <c r="XE696" s="34"/>
      <c r="XF696" s="34"/>
      <c r="XG696" s="34"/>
      <c r="XH696" s="34"/>
      <c r="XI696" s="34"/>
      <c r="XJ696" s="34"/>
      <c r="XK696" s="34"/>
      <c r="XL696" s="34"/>
      <c r="XM696" s="34"/>
      <c r="XN696" s="34"/>
      <c r="XO696" s="34"/>
      <c r="XP696" s="34"/>
      <c r="XQ696" s="34"/>
      <c r="XR696" s="34"/>
      <c r="XS696" s="34"/>
      <c r="XT696" s="34"/>
      <c r="XU696" s="34"/>
      <c r="XV696" s="34"/>
      <c r="XW696" s="34"/>
      <c r="XX696" s="34"/>
      <c r="XY696" s="34"/>
      <c r="XZ696" s="34"/>
      <c r="YA696" s="34"/>
      <c r="YB696" s="34"/>
      <c r="YC696" s="34"/>
      <c r="YD696" s="34"/>
      <c r="YE696" s="34"/>
      <c r="YF696" s="34"/>
      <c r="YG696" s="34"/>
      <c r="YH696" s="34"/>
      <c r="YI696" s="34"/>
      <c r="YJ696" s="34"/>
      <c r="YK696" s="34"/>
      <c r="YL696" s="34"/>
      <c r="YM696" s="34"/>
      <c r="YN696" s="34"/>
      <c r="YO696" s="34"/>
      <c r="YP696" s="34"/>
      <c r="YQ696" s="34"/>
      <c r="YR696" s="34"/>
      <c r="YS696" s="34"/>
      <c r="YT696" s="34"/>
      <c r="YU696" s="34"/>
      <c r="YV696" s="34"/>
      <c r="YW696" s="34"/>
      <c r="YX696" s="34"/>
      <c r="YY696" s="34"/>
      <c r="YZ696" s="34"/>
      <c r="ZA696" s="34"/>
      <c r="ZB696" s="34"/>
      <c r="ZC696" s="34"/>
      <c r="ZD696" s="34"/>
      <c r="ZE696" s="34"/>
      <c r="ZF696" s="34"/>
      <c r="ZG696" s="34"/>
      <c r="ZH696" s="34"/>
      <c r="ZI696" s="34"/>
      <c r="ZJ696" s="34"/>
      <c r="ZK696" s="34"/>
      <c r="ZL696" s="34"/>
      <c r="ZM696" s="34"/>
      <c r="ZN696" s="34"/>
      <c r="ZO696" s="34"/>
      <c r="ZP696" s="34"/>
      <c r="ZQ696" s="34"/>
      <c r="ZR696" s="34"/>
      <c r="ZS696" s="34"/>
      <c r="ZT696" s="34"/>
      <c r="ZU696" s="34"/>
      <c r="ZV696" s="34"/>
      <c r="ZW696" s="34"/>
      <c r="ZX696" s="34"/>
      <c r="ZY696" s="34"/>
      <c r="ZZ696" s="34"/>
      <c r="AAA696" s="34"/>
      <c r="AAB696" s="34"/>
      <c r="AAC696" s="34"/>
      <c r="AAD696" s="34"/>
      <c r="AAE696" s="34"/>
      <c r="AAF696" s="34"/>
      <c r="AAG696" s="34"/>
      <c r="AAH696" s="34"/>
      <c r="AAI696" s="34"/>
      <c r="AAJ696" s="34"/>
      <c r="AAK696" s="34"/>
      <c r="AAL696" s="34"/>
      <c r="AAM696" s="34"/>
      <c r="AAN696" s="34"/>
      <c r="AAO696" s="34"/>
      <c r="AAP696" s="34"/>
      <c r="AAQ696" s="34"/>
      <c r="AAR696" s="34"/>
      <c r="AAS696" s="34"/>
      <c r="AAT696" s="34"/>
      <c r="AAU696" s="34"/>
      <c r="AAV696" s="34"/>
      <c r="AAW696" s="34"/>
      <c r="AAX696" s="34"/>
      <c r="AAY696" s="34"/>
      <c r="AAZ696" s="34"/>
      <c r="ABA696" s="34"/>
      <c r="ABB696" s="34"/>
      <c r="ABC696" s="34"/>
      <c r="ABD696" s="34"/>
      <c r="ABE696" s="34"/>
      <c r="ABF696" s="34"/>
      <c r="ABG696" s="34"/>
      <c r="ABH696" s="34"/>
      <c r="ABI696" s="34"/>
      <c r="ABJ696" s="34"/>
      <c r="ABK696" s="34"/>
      <c r="ABL696" s="34"/>
      <c r="ABM696" s="34"/>
      <c r="ABN696" s="34"/>
      <c r="ABO696" s="34"/>
      <c r="ABP696" s="34"/>
      <c r="ABQ696" s="34"/>
      <c r="ABR696" s="34"/>
      <c r="ABS696" s="34"/>
      <c r="ABT696" s="34"/>
      <c r="ABU696" s="34"/>
      <c r="ABV696" s="34"/>
      <c r="ABW696" s="34"/>
      <c r="ABX696" s="34"/>
      <c r="ABY696" s="34"/>
      <c r="ABZ696" s="34"/>
      <c r="ACA696" s="34"/>
      <c r="ACB696" s="34"/>
      <c r="ACC696" s="34"/>
      <c r="ACD696" s="34"/>
      <c r="ACE696" s="34"/>
      <c r="ACF696" s="34"/>
      <c r="ACG696" s="34"/>
      <c r="ACH696" s="34"/>
      <c r="ACI696" s="34"/>
      <c r="ACJ696" s="34"/>
      <c r="ACK696" s="34"/>
      <c r="ACL696" s="34"/>
      <c r="ACM696" s="34"/>
      <c r="ACN696" s="34"/>
      <c r="ACO696" s="34"/>
      <c r="ACP696" s="34"/>
      <c r="ACQ696" s="34"/>
      <c r="ACR696" s="34"/>
      <c r="ACS696" s="34"/>
      <c r="ACT696" s="34"/>
      <c r="ACU696" s="34"/>
      <c r="ACV696" s="34"/>
      <c r="ACW696" s="34"/>
      <c r="ACX696" s="34"/>
      <c r="ACY696" s="34"/>
      <c r="ACZ696" s="34"/>
      <c r="ADA696" s="34"/>
      <c r="ADB696" s="34"/>
      <c r="ADC696" s="34"/>
      <c r="ADD696" s="34"/>
      <c r="ADE696" s="34"/>
      <c r="ADF696" s="34"/>
      <c r="ADG696" s="34"/>
      <c r="ADH696" s="34"/>
      <c r="ADI696" s="34"/>
      <c r="ADJ696" s="34"/>
      <c r="ADK696" s="34"/>
      <c r="ADL696" s="34"/>
      <c r="ADM696" s="34"/>
      <c r="ADN696" s="34"/>
      <c r="ADO696" s="34"/>
      <c r="ADP696" s="34"/>
      <c r="ADQ696" s="34"/>
      <c r="ADR696" s="34"/>
      <c r="ADS696" s="34"/>
      <c r="ADT696" s="34"/>
      <c r="ADU696" s="34"/>
      <c r="ADV696" s="34"/>
      <c r="ADW696" s="34"/>
      <c r="ADX696" s="34"/>
      <c r="ADY696" s="34"/>
      <c r="ADZ696" s="34"/>
      <c r="AEA696" s="34"/>
      <c r="AEB696" s="34"/>
      <c r="AEC696" s="34"/>
      <c r="AED696" s="34"/>
      <c r="AEE696" s="34"/>
      <c r="AEF696" s="34"/>
      <c r="AEG696" s="34"/>
      <c r="AEH696" s="34"/>
      <c r="AEI696" s="34"/>
      <c r="AEJ696" s="34"/>
      <c r="AEK696" s="34"/>
      <c r="AEL696" s="34"/>
      <c r="AEM696" s="34"/>
      <c r="AEN696" s="34"/>
      <c r="AEO696" s="34"/>
      <c r="AEP696" s="34"/>
      <c r="AEQ696" s="34"/>
      <c r="AER696" s="34"/>
      <c r="AES696" s="34"/>
      <c r="AET696" s="34"/>
      <c r="AEU696" s="34"/>
      <c r="AEV696" s="34"/>
      <c r="AEW696" s="34"/>
      <c r="AEX696" s="34"/>
      <c r="AEY696" s="34"/>
      <c r="AEZ696" s="34"/>
      <c r="AFA696" s="34"/>
      <c r="AFB696" s="34"/>
      <c r="AFC696" s="34"/>
      <c r="AFD696" s="34"/>
      <c r="AFE696" s="34"/>
      <c r="AFF696" s="34"/>
      <c r="AFG696" s="34"/>
      <c r="AFH696" s="34"/>
      <c r="AFI696" s="34"/>
      <c r="AFJ696" s="34"/>
      <c r="AFK696" s="34"/>
      <c r="AFL696" s="34"/>
      <c r="AFM696" s="34"/>
      <c r="AFN696" s="34"/>
      <c r="AFO696" s="34"/>
      <c r="AFP696" s="34"/>
      <c r="AFQ696" s="34"/>
      <c r="AFR696" s="34"/>
      <c r="AFS696" s="34"/>
      <c r="AFT696" s="34"/>
      <c r="AFU696" s="34"/>
      <c r="AFV696" s="34"/>
      <c r="AFW696" s="34"/>
      <c r="AFX696" s="34"/>
      <c r="AFY696" s="34"/>
      <c r="AFZ696" s="34"/>
      <c r="AGA696" s="34"/>
      <c r="AGB696" s="34"/>
      <c r="AGC696" s="34"/>
      <c r="AGD696" s="34"/>
      <c r="AGE696" s="34"/>
      <c r="AGF696" s="34"/>
      <c r="AGG696" s="34"/>
      <c r="AGH696" s="34"/>
      <c r="AGI696" s="34"/>
      <c r="AGJ696" s="34"/>
      <c r="AGK696" s="34"/>
      <c r="AGL696" s="34"/>
      <c r="AGM696" s="34"/>
      <c r="AGN696" s="34"/>
      <c r="AGO696" s="34"/>
      <c r="AGP696" s="34"/>
      <c r="AGQ696" s="34"/>
      <c r="AGR696" s="34"/>
      <c r="AGS696" s="34"/>
      <c r="AGT696" s="34"/>
      <c r="AGU696" s="34"/>
      <c r="AGV696" s="34"/>
      <c r="AGW696" s="34"/>
      <c r="AGX696" s="34"/>
      <c r="AGY696" s="34"/>
      <c r="AGZ696" s="34"/>
      <c r="AHA696" s="34"/>
      <c r="AHB696" s="34"/>
      <c r="AHC696" s="34"/>
      <c r="AHD696" s="34"/>
      <c r="AHE696" s="34"/>
      <c r="AHF696" s="34"/>
      <c r="AHG696" s="34"/>
      <c r="AHH696" s="34"/>
      <c r="AHI696" s="34"/>
      <c r="AHJ696" s="34"/>
      <c r="AHK696" s="34"/>
      <c r="AHL696" s="34"/>
      <c r="AHM696" s="34"/>
      <c r="AHN696" s="34"/>
      <c r="AHO696" s="34"/>
      <c r="AHP696" s="34"/>
      <c r="AHQ696" s="34"/>
      <c r="AHR696" s="34"/>
      <c r="AHS696" s="34"/>
      <c r="AHT696" s="34"/>
      <c r="AHU696" s="34"/>
      <c r="AHV696" s="34"/>
      <c r="AHW696" s="34"/>
      <c r="AHX696" s="34"/>
      <c r="AHY696" s="34"/>
      <c r="AHZ696" s="34"/>
      <c r="AIA696" s="34"/>
      <c r="AIB696" s="34"/>
      <c r="AIC696" s="34"/>
      <c r="AID696" s="34"/>
      <c r="AIE696" s="34"/>
      <c r="AIF696" s="34"/>
      <c r="AIG696" s="34"/>
      <c r="AIH696" s="34"/>
      <c r="AII696" s="34"/>
      <c r="AIJ696" s="34"/>
      <c r="AIK696" s="34"/>
      <c r="AIL696" s="34"/>
      <c r="AIM696" s="34"/>
      <c r="AIN696" s="34"/>
      <c r="AIO696" s="34"/>
      <c r="AIP696" s="34"/>
      <c r="AIQ696" s="34"/>
      <c r="AIR696" s="34"/>
      <c r="AIS696" s="34"/>
      <c r="AIT696" s="34"/>
      <c r="AIU696" s="34"/>
      <c r="AIV696" s="34"/>
      <c r="AIW696" s="34"/>
      <c r="AIX696" s="34"/>
      <c r="AIY696" s="34"/>
      <c r="AIZ696" s="34"/>
      <c r="AJA696" s="34"/>
      <c r="AJB696" s="34"/>
      <c r="AJC696" s="34"/>
      <c r="AJD696" s="34"/>
      <c r="AJE696" s="34"/>
      <c r="AJF696" s="34"/>
      <c r="AJG696" s="34"/>
      <c r="AJH696" s="34"/>
      <c r="AJI696" s="34"/>
      <c r="AJJ696" s="34"/>
      <c r="AJK696" s="34"/>
      <c r="AJL696" s="34"/>
      <c r="AJM696" s="34"/>
      <c r="AJN696" s="34"/>
      <c r="AJO696" s="34"/>
      <c r="AJP696" s="34"/>
      <c r="AJQ696" s="34"/>
      <c r="AJR696" s="34"/>
      <c r="AJS696" s="34"/>
      <c r="AJT696" s="34"/>
      <c r="AJU696" s="34"/>
      <c r="AJV696" s="34"/>
      <c r="AJW696" s="34"/>
      <c r="AJX696" s="34"/>
      <c r="AJY696" s="34"/>
      <c r="AJZ696" s="34"/>
      <c r="AKA696" s="34"/>
      <c r="AKB696" s="34"/>
      <c r="AKC696" s="34"/>
      <c r="AKD696" s="34"/>
      <c r="AKE696" s="34"/>
      <c r="AKF696" s="34"/>
      <c r="AKG696" s="34"/>
      <c r="AKH696" s="34"/>
      <c r="AKI696" s="34"/>
      <c r="AKJ696" s="34"/>
      <c r="AKK696" s="34"/>
      <c r="AKL696" s="34"/>
      <c r="AKM696" s="34"/>
      <c r="AKN696" s="34"/>
      <c r="AKO696" s="34"/>
      <c r="AKP696" s="34"/>
      <c r="AKQ696" s="34"/>
      <c r="AKR696" s="34"/>
      <c r="AKS696" s="34"/>
      <c r="AKT696" s="34"/>
      <c r="AKU696" s="34"/>
      <c r="AKV696" s="34"/>
      <c r="AKW696" s="34"/>
      <c r="AKX696" s="34"/>
      <c r="AKY696" s="34"/>
      <c r="AKZ696" s="34"/>
      <c r="ALA696" s="34"/>
      <c r="ALB696" s="34"/>
      <c r="ALC696" s="34"/>
      <c r="ALD696" s="34"/>
      <c r="ALE696" s="34"/>
      <c r="ALF696" s="34"/>
      <c r="ALG696" s="34"/>
      <c r="ALH696" s="34"/>
      <c r="ALI696" s="34"/>
      <c r="ALJ696" s="34"/>
      <c r="ALK696" s="34"/>
      <c r="ALL696" s="34"/>
      <c r="ALM696" s="34"/>
      <c r="ALN696" s="34"/>
      <c r="ALO696" s="34"/>
      <c r="ALP696" s="34"/>
      <c r="ALQ696" s="34"/>
      <c r="ALR696" s="34"/>
      <c r="ALS696" s="34"/>
      <c r="ALT696" s="34"/>
      <c r="ALU696" s="34"/>
      <c r="ALV696" s="34"/>
      <c r="ALW696" s="34"/>
      <c r="ALX696" s="34"/>
      <c r="ALY696" s="34"/>
      <c r="ALZ696" s="34"/>
      <c r="AMA696" s="34"/>
      <c r="AMB696" s="34"/>
      <c r="AMC696" s="34"/>
      <c r="AMD696" s="34"/>
      <c r="AME696" s="34"/>
      <c r="AMF696" s="34"/>
      <c r="AMG696" s="34"/>
      <c r="AMH696" s="34"/>
      <c r="AMI696" s="34"/>
      <c r="AMJ696" s="34"/>
      <c r="AMK696" s="34"/>
      <c r="AML696" s="34"/>
      <c r="AMM696" s="34"/>
      <c r="AMN696" s="34"/>
      <c r="AMO696" s="34"/>
      <c r="AMP696" s="34"/>
      <c r="AMQ696" s="34"/>
      <c r="AMR696" s="34"/>
      <c r="AMS696" s="34"/>
      <c r="AMT696" s="34"/>
      <c r="AMU696" s="34"/>
      <c r="AMV696" s="34"/>
      <c r="AMW696" s="34"/>
      <c r="AMX696" s="34"/>
      <c r="AMY696" s="34"/>
      <c r="AMZ696" s="34"/>
      <c r="ANA696" s="34"/>
      <c r="ANB696" s="34"/>
      <c r="ANC696" s="34"/>
      <c r="AND696" s="34"/>
      <c r="ANE696" s="34"/>
      <c r="ANF696" s="34"/>
      <c r="ANG696" s="34"/>
      <c r="ANH696" s="34"/>
      <c r="ANI696" s="34"/>
      <c r="ANJ696" s="34"/>
      <c r="ANK696" s="34"/>
      <c r="ANL696" s="34"/>
      <c r="ANM696" s="34"/>
      <c r="ANN696" s="34"/>
      <c r="ANO696" s="34"/>
      <c r="ANP696" s="34"/>
      <c r="ANQ696" s="34"/>
      <c r="ANR696" s="34"/>
      <c r="ANS696" s="34"/>
      <c r="ANT696" s="34"/>
      <c r="ANU696" s="34"/>
      <c r="ANV696" s="34"/>
      <c r="ANW696" s="34"/>
      <c r="ANX696" s="34"/>
      <c r="ANY696" s="34"/>
      <c r="ANZ696" s="34"/>
      <c r="AOA696" s="34"/>
      <c r="AOB696" s="34"/>
      <c r="AOC696" s="34"/>
      <c r="AOD696" s="34"/>
      <c r="AOE696" s="34"/>
      <c r="AOF696" s="34"/>
      <c r="AOG696" s="34"/>
      <c r="AOH696" s="34"/>
      <c r="AOI696" s="34"/>
      <c r="AOJ696" s="34"/>
      <c r="AOK696" s="34"/>
      <c r="AOL696" s="34"/>
      <c r="AOM696" s="34"/>
      <c r="AON696" s="34"/>
      <c r="AOO696" s="34"/>
      <c r="AOP696" s="34"/>
      <c r="AOQ696" s="34"/>
      <c r="AOR696" s="34"/>
      <c r="AOS696" s="34"/>
      <c r="AOT696" s="34"/>
      <c r="AOU696" s="34"/>
      <c r="AOV696" s="34"/>
      <c r="AOW696" s="34"/>
      <c r="AOX696" s="34"/>
      <c r="AOY696" s="34"/>
      <c r="AOZ696" s="34"/>
      <c r="APA696" s="34"/>
      <c r="APB696" s="34"/>
      <c r="APC696" s="34"/>
      <c r="APD696" s="34"/>
      <c r="APE696" s="34"/>
      <c r="APF696" s="34"/>
      <c r="APG696" s="34"/>
      <c r="APH696" s="34"/>
      <c r="API696" s="34"/>
      <c r="APJ696" s="34"/>
      <c r="APK696" s="34"/>
      <c r="APL696" s="34"/>
      <c r="APM696" s="34"/>
      <c r="APN696" s="34"/>
      <c r="APO696" s="34"/>
      <c r="APP696" s="34"/>
      <c r="APQ696" s="34"/>
      <c r="APR696" s="34"/>
      <c r="APS696" s="34"/>
      <c r="APT696" s="34"/>
      <c r="APU696" s="34"/>
      <c r="APV696" s="34"/>
      <c r="APW696" s="34"/>
      <c r="APX696" s="34"/>
      <c r="APY696" s="34"/>
      <c r="APZ696" s="34"/>
      <c r="AQA696" s="34"/>
      <c r="AQB696" s="34"/>
      <c r="AQC696" s="34"/>
      <c r="AQD696" s="34"/>
      <c r="AQE696" s="34"/>
      <c r="AQF696" s="34"/>
      <c r="AQG696" s="34"/>
      <c r="AQH696" s="34"/>
      <c r="AQI696" s="34"/>
      <c r="AQJ696" s="34"/>
      <c r="AQK696" s="34"/>
      <c r="AQL696" s="34"/>
      <c r="AQM696" s="34"/>
      <c r="AQN696" s="34"/>
      <c r="AQO696" s="34"/>
      <c r="AQP696" s="34"/>
      <c r="AQQ696" s="34"/>
      <c r="AQR696" s="34"/>
      <c r="AQS696" s="34"/>
      <c r="AQT696" s="34"/>
      <c r="AQU696" s="34"/>
      <c r="AQV696" s="34"/>
      <c r="AQW696" s="34"/>
      <c r="AQX696" s="34"/>
      <c r="AQY696" s="34"/>
      <c r="AQZ696" s="34"/>
      <c r="ARA696" s="34"/>
      <c r="ARB696" s="34"/>
      <c r="ARC696" s="34"/>
      <c r="ARD696" s="34"/>
      <c r="ARE696" s="34"/>
      <c r="ARF696" s="34"/>
      <c r="ARG696" s="34"/>
      <c r="ARH696" s="34"/>
      <c r="ARI696" s="34"/>
      <c r="ARJ696" s="34"/>
      <c r="ARK696" s="34"/>
      <c r="ARL696" s="34"/>
      <c r="ARM696" s="34"/>
      <c r="ARN696" s="34"/>
      <c r="ARO696" s="34"/>
      <c r="ARP696" s="34"/>
      <c r="ARQ696" s="34"/>
      <c r="ARR696" s="34"/>
      <c r="ARS696" s="34"/>
      <c r="ART696" s="34"/>
      <c r="ARU696" s="34"/>
      <c r="ARV696" s="34"/>
      <c r="ARW696" s="34"/>
      <c r="ARX696" s="34"/>
      <c r="ARY696" s="34"/>
      <c r="ARZ696" s="34"/>
      <c r="ASA696" s="34"/>
      <c r="ASB696" s="34"/>
      <c r="ASC696" s="34"/>
      <c r="ASD696" s="34"/>
      <c r="ASE696" s="34"/>
      <c r="ASF696" s="34"/>
      <c r="ASG696" s="34"/>
      <c r="ASH696" s="34"/>
      <c r="ASI696" s="34"/>
      <c r="ASJ696" s="34"/>
      <c r="ASK696" s="34"/>
      <c r="ASL696" s="34"/>
      <c r="ASM696" s="34"/>
      <c r="ASN696" s="34"/>
      <c r="ASO696" s="34"/>
      <c r="ASP696" s="34"/>
      <c r="ASQ696" s="34"/>
      <c r="ASR696" s="34"/>
      <c r="ASS696" s="34"/>
      <c r="AST696" s="34"/>
      <c r="ASU696" s="34"/>
      <c r="ASV696" s="34"/>
      <c r="ASW696" s="34"/>
      <c r="ASX696" s="34"/>
      <c r="ASY696" s="34"/>
      <c r="ASZ696" s="34"/>
      <c r="ATA696" s="34"/>
      <c r="ATB696" s="34"/>
      <c r="ATC696" s="34"/>
      <c r="ATD696" s="34"/>
      <c r="ATE696" s="34"/>
      <c r="ATF696" s="34"/>
      <c r="ATG696" s="34"/>
      <c r="ATH696" s="34"/>
      <c r="ATI696" s="34"/>
      <c r="ATJ696" s="34"/>
      <c r="ATK696" s="34"/>
      <c r="ATL696" s="34"/>
      <c r="ATM696" s="34"/>
      <c r="ATN696" s="34"/>
      <c r="ATO696" s="34"/>
      <c r="ATP696" s="34"/>
      <c r="ATQ696" s="34"/>
      <c r="ATR696" s="34"/>
      <c r="ATS696" s="34"/>
      <c r="ATT696" s="34"/>
      <c r="ATU696" s="34"/>
      <c r="ATV696" s="34"/>
      <c r="ATW696" s="34"/>
      <c r="ATX696" s="34"/>
      <c r="ATY696" s="34"/>
      <c r="ATZ696" s="34"/>
      <c r="AUA696" s="34"/>
      <c r="AUB696" s="34"/>
      <c r="AUC696" s="34"/>
      <c r="AUD696" s="34"/>
      <c r="AUE696" s="34"/>
      <c r="AUF696" s="34"/>
      <c r="AUG696" s="34"/>
      <c r="AUH696" s="34"/>
      <c r="AUI696" s="34"/>
      <c r="AUJ696" s="34"/>
      <c r="AUK696" s="34"/>
      <c r="AUL696" s="34"/>
      <c r="AUM696" s="34"/>
      <c r="AUN696" s="34"/>
      <c r="AUO696" s="34"/>
      <c r="AUP696" s="34"/>
      <c r="AUQ696" s="34"/>
      <c r="AUR696" s="34"/>
      <c r="AUS696" s="34"/>
      <c r="AUT696" s="34"/>
      <c r="AUU696" s="34"/>
      <c r="AUV696" s="34"/>
      <c r="AUW696" s="34"/>
      <c r="AUX696" s="34"/>
      <c r="AUY696" s="34"/>
      <c r="AUZ696" s="34"/>
      <c r="AVA696" s="34"/>
      <c r="AVB696" s="34"/>
      <c r="AVC696" s="34"/>
      <c r="AVD696" s="34"/>
      <c r="AVE696" s="34"/>
      <c r="AVF696" s="34"/>
      <c r="AVG696" s="34"/>
      <c r="AVH696" s="34"/>
      <c r="AVI696" s="34"/>
      <c r="AVJ696" s="34"/>
      <c r="AVK696" s="34"/>
      <c r="AVL696" s="34"/>
      <c r="AVM696" s="34"/>
      <c r="AVN696" s="34"/>
      <c r="AVO696" s="34"/>
      <c r="AVP696" s="34"/>
      <c r="AVQ696" s="34"/>
      <c r="AVR696" s="34"/>
      <c r="AVS696" s="34"/>
      <c r="AVT696" s="34"/>
      <c r="AVU696" s="34"/>
      <c r="AVV696" s="34"/>
      <c r="AVW696" s="34"/>
      <c r="AVX696" s="34"/>
      <c r="AVY696" s="34"/>
      <c r="AVZ696" s="34"/>
      <c r="AWA696" s="34"/>
      <c r="AWB696" s="34"/>
      <c r="AWC696" s="34"/>
      <c r="AWD696" s="34"/>
      <c r="AWE696" s="34"/>
      <c r="AWF696" s="34"/>
      <c r="AWG696" s="34"/>
      <c r="AWH696" s="34"/>
      <c r="AWI696" s="34"/>
      <c r="AWJ696" s="34"/>
      <c r="AWK696" s="34"/>
      <c r="AWL696" s="34"/>
      <c r="AWM696" s="34"/>
      <c r="AWN696" s="34"/>
      <c r="AWO696" s="34"/>
      <c r="AWP696" s="34"/>
      <c r="AWQ696" s="34"/>
      <c r="AWR696" s="34"/>
      <c r="AWS696" s="34"/>
      <c r="AWT696" s="34"/>
      <c r="AWU696" s="34"/>
      <c r="AWV696" s="34"/>
      <c r="AWW696" s="34"/>
      <c r="AWX696" s="34"/>
      <c r="AWY696" s="34"/>
      <c r="AWZ696" s="34"/>
      <c r="AXA696" s="34"/>
      <c r="AXB696" s="34"/>
      <c r="AXC696" s="34"/>
      <c r="AXD696" s="34"/>
      <c r="AXE696" s="34"/>
      <c r="AXF696" s="34"/>
      <c r="AXG696" s="34"/>
      <c r="AXH696" s="34"/>
      <c r="AXI696" s="34"/>
      <c r="AXJ696" s="34"/>
      <c r="AXK696" s="34"/>
      <c r="AXL696" s="34"/>
      <c r="AXM696" s="34"/>
      <c r="AXN696" s="34"/>
      <c r="AXO696" s="34"/>
      <c r="AXP696" s="34"/>
      <c r="AXQ696" s="34"/>
      <c r="AXR696" s="34"/>
      <c r="AXS696" s="34"/>
      <c r="AXT696" s="34"/>
      <c r="AXU696" s="34"/>
      <c r="AXV696" s="34"/>
      <c r="AXW696" s="34"/>
      <c r="AXX696" s="34"/>
      <c r="AXY696" s="34"/>
      <c r="AXZ696" s="34"/>
      <c r="AYA696" s="34"/>
      <c r="AYB696" s="34"/>
      <c r="AYC696" s="34"/>
      <c r="AYD696" s="34"/>
      <c r="AYE696" s="34"/>
      <c r="AYF696" s="34"/>
      <c r="AYG696" s="34"/>
      <c r="AYH696" s="34"/>
      <c r="AYI696" s="34"/>
      <c r="AYJ696" s="34"/>
      <c r="AYK696" s="34"/>
      <c r="AYL696" s="34"/>
      <c r="AYM696" s="34"/>
      <c r="AYN696" s="34"/>
      <c r="AYO696" s="34"/>
      <c r="AYP696" s="34"/>
      <c r="AYQ696" s="34"/>
      <c r="AYR696" s="34"/>
      <c r="AYS696" s="34"/>
      <c r="AYT696" s="34"/>
      <c r="AYU696" s="34"/>
      <c r="AYV696" s="34"/>
      <c r="AYW696" s="34"/>
      <c r="AYX696" s="34"/>
      <c r="AYY696" s="34"/>
      <c r="AYZ696" s="34"/>
      <c r="AZA696" s="34"/>
      <c r="AZB696" s="34"/>
      <c r="AZC696" s="34"/>
      <c r="AZD696" s="34"/>
      <c r="AZE696" s="34"/>
      <c r="AZF696" s="34"/>
      <c r="AZG696" s="34"/>
      <c r="AZH696" s="34"/>
      <c r="AZI696" s="34"/>
      <c r="AZJ696" s="34"/>
      <c r="AZK696" s="34"/>
      <c r="AZL696" s="34"/>
      <c r="AZM696" s="34"/>
      <c r="AZN696" s="34"/>
      <c r="AZO696" s="34"/>
      <c r="AZP696" s="34"/>
      <c r="AZQ696" s="34"/>
      <c r="AZR696" s="34"/>
      <c r="AZS696" s="34"/>
      <c r="AZT696" s="34"/>
      <c r="AZU696" s="34"/>
      <c r="AZV696" s="34"/>
      <c r="AZW696" s="34"/>
      <c r="AZX696" s="34"/>
      <c r="AZY696" s="34"/>
      <c r="AZZ696" s="34"/>
      <c r="BAA696" s="34"/>
      <c r="BAB696" s="34"/>
      <c r="BAC696" s="34"/>
      <c r="BAD696" s="34"/>
      <c r="BAE696" s="34"/>
      <c r="BAF696" s="34"/>
      <c r="BAG696" s="34"/>
      <c r="BAH696" s="34"/>
      <c r="BAI696" s="34"/>
      <c r="BAJ696" s="34"/>
      <c r="BAK696" s="34"/>
      <c r="BAL696" s="34"/>
      <c r="BAM696" s="34"/>
      <c r="BAN696" s="34"/>
      <c r="BAO696" s="34"/>
      <c r="BAP696" s="34"/>
      <c r="BAQ696" s="34"/>
      <c r="BAR696" s="34"/>
      <c r="BAS696" s="34"/>
      <c r="BAT696" s="34"/>
      <c r="BAU696" s="34"/>
      <c r="BAV696" s="34"/>
      <c r="BAW696" s="34"/>
      <c r="BAX696" s="34"/>
      <c r="BAY696" s="34"/>
      <c r="BAZ696" s="34"/>
      <c r="BBA696" s="34"/>
      <c r="BBB696" s="34"/>
      <c r="BBC696" s="34"/>
      <c r="BBD696" s="34"/>
      <c r="BBE696" s="34"/>
      <c r="BBF696" s="34"/>
      <c r="BBG696" s="34"/>
      <c r="BBH696" s="34"/>
      <c r="BBI696" s="34"/>
      <c r="BBJ696" s="34"/>
      <c r="BBK696" s="34"/>
      <c r="BBL696" s="34"/>
      <c r="BBM696" s="34"/>
      <c r="BBN696" s="34"/>
      <c r="BBO696" s="34"/>
      <c r="BBP696" s="34"/>
      <c r="BBQ696" s="34"/>
      <c r="BBR696" s="34"/>
      <c r="BBS696" s="34"/>
      <c r="BBT696" s="34"/>
      <c r="BBU696" s="34"/>
      <c r="BBV696" s="34"/>
      <c r="BBW696" s="34"/>
      <c r="BBX696" s="34"/>
      <c r="BBY696" s="34"/>
      <c r="BBZ696" s="34"/>
      <c r="BCA696" s="34"/>
      <c r="BCB696" s="34"/>
      <c r="BCC696" s="34"/>
      <c r="BCD696" s="34"/>
      <c r="BCE696" s="34"/>
      <c r="BCF696" s="34"/>
      <c r="BCG696" s="34"/>
      <c r="BCH696" s="34"/>
      <c r="BCI696" s="34"/>
      <c r="BCJ696" s="34"/>
      <c r="BCK696" s="34"/>
      <c r="BCL696" s="34"/>
      <c r="BCM696" s="34"/>
      <c r="BCN696" s="34"/>
      <c r="BCO696" s="34"/>
      <c r="BCP696" s="34"/>
      <c r="BCQ696" s="34"/>
      <c r="BCR696" s="34"/>
      <c r="BCS696" s="34"/>
      <c r="BCT696" s="34"/>
      <c r="BCU696" s="34"/>
      <c r="BCV696" s="34"/>
      <c r="BCW696" s="34"/>
      <c r="BCX696" s="34"/>
      <c r="BCY696" s="34"/>
      <c r="BCZ696" s="34"/>
      <c r="BDA696" s="34"/>
      <c r="BDB696" s="34"/>
      <c r="BDC696" s="34"/>
      <c r="BDD696" s="34"/>
      <c r="BDE696" s="34"/>
      <c r="BDF696" s="34"/>
      <c r="BDG696" s="34"/>
      <c r="BDH696" s="34"/>
      <c r="BDI696" s="34"/>
      <c r="BDJ696" s="34"/>
      <c r="BDK696" s="34"/>
      <c r="BDL696" s="34"/>
      <c r="BDM696" s="34"/>
      <c r="BDN696" s="34"/>
      <c r="BDO696" s="34"/>
      <c r="BDP696" s="34"/>
      <c r="BDQ696" s="34"/>
      <c r="BDR696" s="34"/>
      <c r="BDS696" s="34"/>
      <c r="BDT696" s="34"/>
      <c r="BDU696" s="34"/>
      <c r="BDV696" s="34"/>
      <c r="BDW696" s="34"/>
      <c r="BDX696" s="34"/>
      <c r="BDY696" s="34"/>
      <c r="BDZ696" s="34"/>
      <c r="BEA696" s="34"/>
      <c r="BEB696" s="34"/>
      <c r="BEC696" s="34"/>
      <c r="BED696" s="34"/>
      <c r="BEE696" s="34"/>
      <c r="BEF696" s="34"/>
      <c r="BEG696" s="34"/>
      <c r="BEH696" s="34"/>
      <c r="BEI696" s="34"/>
      <c r="BEJ696" s="34"/>
      <c r="BEK696" s="34"/>
      <c r="BEL696" s="34"/>
      <c r="BEM696" s="34"/>
      <c r="BEN696" s="34"/>
      <c r="BEO696" s="34"/>
      <c r="BEP696" s="34"/>
      <c r="BEQ696" s="34"/>
      <c r="BER696" s="34"/>
      <c r="BES696" s="34"/>
      <c r="BET696" s="34"/>
      <c r="BEU696" s="34"/>
      <c r="BEV696" s="34"/>
      <c r="BEW696" s="34"/>
      <c r="BEX696" s="34"/>
      <c r="BEY696" s="34"/>
      <c r="BEZ696" s="34"/>
      <c r="BFA696" s="34"/>
      <c r="BFB696" s="34"/>
      <c r="BFC696" s="34"/>
      <c r="BFD696" s="34"/>
      <c r="BFE696" s="34"/>
      <c r="BFF696" s="34"/>
      <c r="BFG696" s="34"/>
      <c r="BFH696" s="34"/>
      <c r="BFI696" s="34"/>
      <c r="BFJ696" s="34"/>
      <c r="BFK696" s="34"/>
      <c r="BFL696" s="34"/>
      <c r="BFM696" s="34"/>
      <c r="BFN696" s="34"/>
      <c r="BFO696" s="34"/>
      <c r="BFP696" s="34"/>
      <c r="BFQ696" s="34"/>
      <c r="BFR696" s="34"/>
      <c r="BFS696" s="34"/>
      <c r="BFT696" s="34"/>
      <c r="BFU696" s="34"/>
      <c r="BFV696" s="34"/>
      <c r="BFW696" s="34"/>
      <c r="BFX696" s="34"/>
      <c r="BFY696" s="34"/>
      <c r="BFZ696" s="34"/>
      <c r="BGA696" s="34"/>
      <c r="BGB696" s="34"/>
      <c r="BGC696" s="34"/>
      <c r="BGD696" s="34"/>
      <c r="BGE696" s="34"/>
      <c r="BGF696" s="34"/>
      <c r="BGG696" s="34"/>
      <c r="BGH696" s="34"/>
      <c r="BGI696" s="34"/>
      <c r="BGJ696" s="34"/>
      <c r="BGK696" s="34"/>
      <c r="BGL696" s="34"/>
      <c r="BGM696" s="34"/>
      <c r="BGN696" s="34"/>
      <c r="BGO696" s="34"/>
      <c r="BGP696" s="34"/>
      <c r="BGQ696" s="34"/>
      <c r="BGR696" s="34"/>
      <c r="BGS696" s="34"/>
      <c r="BGT696" s="34"/>
      <c r="BGU696" s="34"/>
      <c r="BGV696" s="34"/>
      <c r="BGW696" s="34"/>
      <c r="BGX696" s="34"/>
      <c r="BGY696" s="34"/>
      <c r="BGZ696" s="34"/>
      <c r="BHA696" s="34"/>
      <c r="BHB696" s="34"/>
      <c r="BHC696" s="34"/>
      <c r="BHD696" s="34"/>
      <c r="BHE696" s="34"/>
      <c r="BHF696" s="34"/>
      <c r="BHG696" s="34"/>
      <c r="BHH696" s="34"/>
      <c r="BHI696" s="34"/>
      <c r="BHJ696" s="34"/>
      <c r="BHK696" s="34"/>
      <c r="BHL696" s="34"/>
      <c r="BHM696" s="34"/>
      <c r="BHN696" s="34"/>
      <c r="BHO696" s="34"/>
      <c r="BHP696" s="34"/>
      <c r="BHQ696" s="34"/>
      <c r="BHR696" s="34"/>
      <c r="BHS696" s="34"/>
      <c r="BHT696" s="34"/>
      <c r="BHU696" s="34"/>
      <c r="BHV696" s="34"/>
      <c r="BHW696" s="34"/>
      <c r="BHX696" s="34"/>
      <c r="BHY696" s="34"/>
      <c r="BHZ696" s="34"/>
      <c r="BIA696" s="34"/>
      <c r="BIB696" s="34"/>
      <c r="BIC696" s="34"/>
      <c r="BID696" s="34"/>
      <c r="BIE696" s="34"/>
      <c r="BIF696" s="34"/>
      <c r="BIG696" s="34"/>
      <c r="BIH696" s="34"/>
      <c r="BII696" s="34"/>
      <c r="BIJ696" s="34"/>
      <c r="BIK696" s="34"/>
      <c r="BIL696" s="34"/>
      <c r="BIM696" s="34"/>
      <c r="BIN696" s="34"/>
      <c r="BIO696" s="34"/>
      <c r="BIP696" s="34"/>
      <c r="BIQ696" s="34"/>
      <c r="BIR696" s="34"/>
      <c r="BIS696" s="34"/>
      <c r="BIT696" s="34"/>
      <c r="BIU696" s="34"/>
      <c r="BIV696" s="34"/>
      <c r="BIW696" s="34"/>
      <c r="BIX696" s="34"/>
      <c r="BIY696" s="34"/>
      <c r="BIZ696" s="34"/>
      <c r="BJA696" s="34"/>
      <c r="BJB696" s="34"/>
      <c r="BJC696" s="34"/>
      <c r="BJD696" s="34"/>
      <c r="BJE696" s="34"/>
      <c r="BJF696" s="34"/>
      <c r="BJG696" s="34"/>
      <c r="BJH696" s="34"/>
      <c r="BJI696" s="34"/>
      <c r="BJJ696" s="34"/>
      <c r="BJK696" s="34"/>
      <c r="BJL696" s="34"/>
      <c r="BJM696" s="34"/>
      <c r="BJN696" s="34"/>
      <c r="BJO696" s="34"/>
      <c r="BJP696" s="34"/>
      <c r="BJQ696" s="34"/>
      <c r="BJR696" s="34"/>
      <c r="BJS696" s="34"/>
      <c r="BJT696" s="34"/>
      <c r="BJU696" s="34"/>
      <c r="BJV696" s="34"/>
      <c r="BJW696" s="34"/>
      <c r="BJX696" s="34"/>
      <c r="BJY696" s="34"/>
      <c r="BJZ696" s="34"/>
      <c r="BKA696" s="34"/>
      <c r="BKB696" s="34"/>
      <c r="BKC696" s="34"/>
      <c r="BKD696" s="34"/>
      <c r="BKE696" s="34"/>
      <c r="BKF696" s="34"/>
      <c r="BKG696" s="34"/>
      <c r="BKH696" s="34"/>
      <c r="BKI696" s="34"/>
      <c r="BKJ696" s="34"/>
      <c r="BKK696" s="34"/>
      <c r="BKL696" s="34"/>
      <c r="BKM696" s="34"/>
      <c r="BKN696" s="34"/>
      <c r="BKO696" s="34"/>
      <c r="BKP696" s="34"/>
      <c r="BKQ696" s="34"/>
      <c r="BKR696" s="34"/>
      <c r="BKS696" s="34"/>
      <c r="BKT696" s="34"/>
      <c r="BKU696" s="34"/>
      <c r="BKV696" s="34"/>
      <c r="BKW696" s="34"/>
      <c r="BKX696" s="34"/>
      <c r="BKY696" s="34"/>
      <c r="BKZ696" s="34"/>
      <c r="BLA696" s="34"/>
      <c r="BLB696" s="34"/>
      <c r="BLC696" s="34"/>
      <c r="BLD696" s="34"/>
      <c r="BLE696" s="34"/>
      <c r="BLF696" s="34"/>
      <c r="BLG696" s="34"/>
      <c r="BLH696" s="34"/>
      <c r="BLI696" s="34"/>
      <c r="BLJ696" s="34"/>
      <c r="BLK696" s="34"/>
      <c r="BLL696" s="34"/>
      <c r="BLM696" s="34"/>
      <c r="BLN696" s="34"/>
      <c r="BLO696" s="34"/>
      <c r="BLP696" s="34"/>
      <c r="BLQ696" s="34"/>
      <c r="BLR696" s="34"/>
      <c r="BLS696" s="34"/>
      <c r="BLT696" s="34"/>
      <c r="BLU696" s="34"/>
      <c r="BLV696" s="34"/>
      <c r="BLW696" s="34"/>
      <c r="BLX696" s="34"/>
      <c r="BLY696" s="34"/>
      <c r="BLZ696" s="34"/>
      <c r="BMA696" s="34"/>
      <c r="BMB696" s="34"/>
      <c r="BMC696" s="34"/>
      <c r="BMD696" s="34"/>
      <c r="BME696" s="34"/>
      <c r="BMF696" s="34"/>
      <c r="BMG696" s="34"/>
      <c r="BMH696" s="34"/>
      <c r="BMI696" s="34"/>
      <c r="BMJ696" s="34"/>
      <c r="BMK696" s="34"/>
      <c r="BML696" s="34"/>
      <c r="BMM696" s="34"/>
      <c r="BMN696" s="34"/>
      <c r="BMO696" s="34"/>
      <c r="BMP696" s="34"/>
      <c r="BMQ696" s="34"/>
      <c r="BMR696" s="34"/>
      <c r="BMS696" s="34"/>
      <c r="BMT696" s="34"/>
      <c r="BMU696" s="34"/>
      <c r="BMV696" s="34"/>
      <c r="BMW696" s="34"/>
      <c r="BMX696" s="34"/>
      <c r="BMY696" s="34"/>
      <c r="BMZ696" s="34"/>
      <c r="BNA696" s="34"/>
      <c r="BNB696" s="34"/>
      <c r="BNC696" s="34"/>
      <c r="BND696" s="34"/>
      <c r="BNE696" s="34"/>
      <c r="BNF696" s="34"/>
      <c r="BNG696" s="34"/>
      <c r="BNH696" s="34"/>
      <c r="BNI696" s="34"/>
      <c r="BNJ696" s="34"/>
      <c r="BNK696" s="34"/>
      <c r="BNL696" s="34"/>
      <c r="BNM696" s="34"/>
      <c r="BNN696" s="34"/>
      <c r="BNO696" s="34"/>
      <c r="BNP696" s="34"/>
      <c r="BNQ696" s="34"/>
      <c r="BNR696" s="34"/>
      <c r="BNS696" s="34"/>
      <c r="BNT696" s="34"/>
      <c r="BNU696" s="34"/>
      <c r="BNV696" s="34"/>
      <c r="BNW696" s="34"/>
      <c r="BNX696" s="34"/>
      <c r="BNY696" s="34"/>
      <c r="BNZ696" s="34"/>
      <c r="BOA696" s="34"/>
      <c r="BOB696" s="34"/>
      <c r="BOC696" s="34"/>
      <c r="BOD696" s="34"/>
      <c r="BOE696" s="34"/>
      <c r="BOF696" s="34"/>
      <c r="BOG696" s="34"/>
      <c r="BOH696" s="34"/>
      <c r="BOI696" s="34"/>
      <c r="BOJ696" s="34"/>
      <c r="BOK696" s="34"/>
      <c r="BOL696" s="34"/>
      <c r="BOM696" s="34"/>
      <c r="BON696" s="34"/>
      <c r="BOO696" s="34"/>
      <c r="BOP696" s="34"/>
      <c r="BOQ696" s="34"/>
      <c r="BOR696" s="34"/>
      <c r="BOS696" s="34"/>
      <c r="BOT696" s="34"/>
      <c r="BOU696" s="34"/>
      <c r="BOV696" s="34"/>
      <c r="BOW696" s="34"/>
      <c r="BOX696" s="34"/>
      <c r="BOY696" s="34"/>
      <c r="BOZ696" s="34"/>
      <c r="BPA696" s="34"/>
      <c r="BPB696" s="34"/>
      <c r="BPC696" s="34"/>
      <c r="BPD696" s="34"/>
      <c r="BPE696" s="34"/>
      <c r="BPF696" s="34"/>
      <c r="BPG696" s="34"/>
      <c r="BPH696" s="34"/>
      <c r="BPI696" s="34"/>
      <c r="BPJ696" s="34"/>
      <c r="BPK696" s="34"/>
      <c r="BPL696" s="34"/>
      <c r="BPM696" s="34"/>
      <c r="BPN696" s="34"/>
      <c r="BPO696" s="34"/>
      <c r="BPP696" s="34"/>
      <c r="BPQ696" s="34"/>
      <c r="BPR696" s="34"/>
      <c r="BPS696" s="34"/>
      <c r="BPT696" s="34"/>
      <c r="BPU696" s="34"/>
      <c r="BPV696" s="34"/>
      <c r="BPW696" s="34"/>
      <c r="BPX696" s="34"/>
      <c r="BPY696" s="34"/>
      <c r="BPZ696" s="34"/>
      <c r="BQA696" s="34"/>
      <c r="BQB696" s="34"/>
      <c r="BQC696" s="34"/>
      <c r="BQD696" s="34"/>
      <c r="BQE696" s="34"/>
      <c r="BQF696" s="34"/>
      <c r="BQG696" s="34"/>
      <c r="BQH696" s="34"/>
      <c r="BQI696" s="34"/>
      <c r="BQJ696" s="34"/>
      <c r="BQK696" s="34"/>
      <c r="BQL696" s="34"/>
      <c r="BQM696" s="34"/>
      <c r="BQN696" s="34"/>
      <c r="BQO696" s="34"/>
      <c r="BQP696" s="34"/>
      <c r="BQQ696" s="34"/>
      <c r="BQR696" s="34"/>
      <c r="BQS696" s="34"/>
      <c r="BQT696" s="34"/>
      <c r="BQU696" s="34"/>
      <c r="BQV696" s="34"/>
      <c r="BQW696" s="34"/>
      <c r="BQX696" s="34"/>
      <c r="BQY696" s="34"/>
      <c r="BQZ696" s="34"/>
      <c r="BRA696" s="34"/>
      <c r="BRB696" s="34"/>
      <c r="BRC696" s="34"/>
      <c r="BRD696" s="34"/>
      <c r="BRE696" s="34"/>
      <c r="BRF696" s="34"/>
      <c r="BRG696" s="34"/>
      <c r="BRH696" s="34"/>
      <c r="BRI696" s="34"/>
      <c r="BRJ696" s="34"/>
      <c r="BRK696" s="34"/>
      <c r="BRL696" s="34"/>
      <c r="BRM696" s="34"/>
      <c r="BRN696" s="34"/>
      <c r="BRO696" s="34"/>
      <c r="BRP696" s="34"/>
      <c r="BRQ696" s="34"/>
      <c r="BRR696" s="34"/>
      <c r="BRS696" s="34"/>
      <c r="BRT696" s="34"/>
      <c r="BRU696" s="34"/>
      <c r="BRV696" s="34"/>
      <c r="BRW696" s="34"/>
      <c r="BRX696" s="34"/>
      <c r="BRY696" s="34"/>
      <c r="BRZ696" s="34"/>
      <c r="BSA696" s="34"/>
      <c r="BSB696" s="34"/>
      <c r="BSC696" s="34"/>
      <c r="BSD696" s="34"/>
      <c r="BSE696" s="34"/>
      <c r="BSF696" s="34"/>
      <c r="BSG696" s="34"/>
      <c r="BSH696" s="34"/>
      <c r="BSI696" s="34"/>
      <c r="BSJ696" s="34"/>
      <c r="BSK696" s="34"/>
      <c r="BSL696" s="34"/>
      <c r="BSM696" s="34"/>
      <c r="BSN696" s="34"/>
      <c r="BSO696" s="34"/>
      <c r="BSP696" s="34"/>
      <c r="BSQ696" s="34"/>
      <c r="BSR696" s="34"/>
      <c r="BSS696" s="34"/>
      <c r="BST696" s="34"/>
      <c r="BSU696" s="34"/>
      <c r="BSV696" s="34"/>
      <c r="BSW696" s="34"/>
      <c r="BSX696" s="34"/>
      <c r="BSY696" s="34"/>
      <c r="BSZ696" s="34"/>
      <c r="BTA696" s="34"/>
      <c r="BTB696" s="34"/>
      <c r="BTC696" s="34"/>
      <c r="BTD696" s="34"/>
      <c r="BTE696" s="34"/>
      <c r="BTF696" s="34"/>
      <c r="BTG696" s="34"/>
      <c r="BTH696" s="34"/>
      <c r="BTI696" s="34"/>
      <c r="BTJ696" s="34"/>
      <c r="BTK696" s="34"/>
      <c r="BTL696" s="34"/>
      <c r="BTM696" s="34"/>
      <c r="BTN696" s="34"/>
      <c r="BTO696" s="34"/>
      <c r="BTP696" s="34"/>
      <c r="BTQ696" s="34"/>
      <c r="BTR696" s="34"/>
      <c r="BTS696" s="34"/>
      <c r="BTT696" s="34"/>
      <c r="BTU696" s="34"/>
      <c r="BTV696" s="34"/>
      <c r="BTW696" s="34"/>
      <c r="BTX696" s="34"/>
      <c r="BTY696" s="34"/>
      <c r="BTZ696" s="34"/>
      <c r="BUA696" s="34"/>
      <c r="BUB696" s="34"/>
      <c r="BUC696" s="34"/>
      <c r="BUD696" s="34"/>
      <c r="BUE696" s="34"/>
      <c r="BUF696" s="34"/>
      <c r="BUG696" s="34"/>
      <c r="BUH696" s="34"/>
      <c r="BUI696" s="34"/>
      <c r="BUJ696" s="34"/>
      <c r="BUK696" s="34"/>
      <c r="BUL696" s="34"/>
      <c r="BUM696" s="34"/>
      <c r="BUN696" s="34"/>
      <c r="BUO696" s="34"/>
      <c r="BUP696" s="34"/>
      <c r="BUQ696" s="34"/>
      <c r="BUR696" s="34"/>
      <c r="BUS696" s="34"/>
      <c r="BUT696" s="34"/>
      <c r="BUU696" s="34"/>
      <c r="BUV696" s="34"/>
      <c r="BUW696" s="34"/>
      <c r="BUX696" s="34"/>
      <c r="BUY696" s="34"/>
      <c r="BUZ696" s="34"/>
      <c r="BVA696" s="34"/>
      <c r="BVB696" s="34"/>
      <c r="BVC696" s="34"/>
      <c r="BVD696" s="34"/>
      <c r="BVE696" s="34"/>
      <c r="BVF696" s="34"/>
      <c r="BVG696" s="34"/>
      <c r="BVH696" s="34"/>
      <c r="BVI696" s="34"/>
      <c r="BVJ696" s="34"/>
      <c r="BVK696" s="34"/>
      <c r="BVL696" s="34"/>
      <c r="BVM696" s="34"/>
      <c r="BVN696" s="34"/>
      <c r="BVO696" s="34"/>
      <c r="BVP696" s="34"/>
      <c r="BVQ696" s="34"/>
      <c r="BVR696" s="34"/>
      <c r="BVS696" s="34"/>
      <c r="BVT696" s="34"/>
      <c r="BVU696" s="34"/>
      <c r="BVV696" s="34"/>
      <c r="BVW696" s="34"/>
      <c r="BVX696" s="34"/>
      <c r="BVY696" s="34"/>
      <c r="BVZ696" s="34"/>
      <c r="BWA696" s="34"/>
      <c r="BWB696" s="34"/>
      <c r="BWC696" s="34"/>
      <c r="BWD696" s="34"/>
      <c r="BWE696" s="34"/>
      <c r="BWF696" s="34"/>
      <c r="BWG696" s="34"/>
      <c r="BWH696" s="34"/>
      <c r="BWI696" s="34"/>
      <c r="BWJ696" s="34"/>
      <c r="BWK696" s="34"/>
      <c r="BWL696" s="34"/>
      <c r="BWM696" s="34"/>
      <c r="BWN696" s="34"/>
      <c r="BWO696" s="34"/>
      <c r="BWP696" s="34"/>
      <c r="BWQ696" s="34"/>
      <c r="BWR696" s="34"/>
      <c r="BWS696" s="34"/>
      <c r="BWT696" s="34"/>
      <c r="BWU696" s="34"/>
      <c r="BWV696" s="34"/>
      <c r="BWW696" s="34"/>
      <c r="BWX696" s="34"/>
      <c r="BWY696" s="34"/>
      <c r="BWZ696" s="34"/>
      <c r="BXA696" s="34"/>
      <c r="BXB696" s="34"/>
      <c r="BXC696" s="34"/>
      <c r="BXD696" s="34"/>
      <c r="BXE696" s="34"/>
      <c r="BXF696" s="34"/>
      <c r="BXG696" s="34"/>
      <c r="BXH696" s="34"/>
      <c r="BXI696" s="34"/>
      <c r="BXJ696" s="34"/>
      <c r="BXK696" s="34"/>
      <c r="BXL696" s="34"/>
      <c r="BXM696" s="34"/>
      <c r="BXN696" s="34"/>
      <c r="BXO696" s="34"/>
      <c r="BXP696" s="34"/>
      <c r="BXQ696" s="34"/>
      <c r="BXR696" s="34"/>
      <c r="BXS696" s="34"/>
      <c r="BXT696" s="34"/>
      <c r="BXU696" s="34"/>
      <c r="BXV696" s="34"/>
      <c r="BXW696" s="34"/>
      <c r="BXX696" s="34"/>
      <c r="BXY696" s="34"/>
      <c r="BXZ696" s="34"/>
      <c r="BYA696" s="34"/>
      <c r="BYB696" s="34"/>
      <c r="BYC696" s="34"/>
      <c r="BYD696" s="34"/>
      <c r="BYE696" s="34"/>
      <c r="BYF696" s="34"/>
      <c r="BYG696" s="34"/>
      <c r="BYH696" s="34"/>
      <c r="BYI696" s="34"/>
      <c r="BYJ696" s="34"/>
      <c r="BYK696" s="34"/>
      <c r="BYL696" s="34"/>
      <c r="BYM696" s="34"/>
      <c r="BYN696" s="34"/>
      <c r="BYO696" s="34"/>
      <c r="BYP696" s="34"/>
      <c r="BYQ696" s="34"/>
      <c r="BYR696" s="34"/>
      <c r="BYS696" s="34"/>
      <c r="BYT696" s="34"/>
      <c r="BYU696" s="34"/>
      <c r="BYV696" s="34"/>
      <c r="BYW696" s="34"/>
      <c r="BYX696" s="34"/>
      <c r="BYY696" s="34"/>
      <c r="BYZ696" s="34"/>
      <c r="BZA696" s="34"/>
      <c r="BZB696" s="34"/>
      <c r="BZC696" s="34"/>
      <c r="BZD696" s="34"/>
      <c r="BZE696" s="34"/>
      <c r="BZF696" s="34"/>
      <c r="BZG696" s="34"/>
      <c r="BZH696" s="34"/>
      <c r="BZI696" s="34"/>
      <c r="BZJ696" s="34"/>
      <c r="BZK696" s="34"/>
      <c r="BZL696" s="34"/>
      <c r="BZM696" s="34"/>
      <c r="BZN696" s="34"/>
      <c r="BZO696" s="34"/>
      <c r="BZP696" s="34"/>
      <c r="BZQ696" s="34"/>
      <c r="BZR696" s="34"/>
      <c r="BZS696" s="34"/>
      <c r="BZT696" s="34"/>
      <c r="BZU696" s="34"/>
      <c r="BZV696" s="34"/>
      <c r="BZW696" s="34"/>
      <c r="BZX696" s="34"/>
      <c r="BZY696" s="34"/>
      <c r="BZZ696" s="34"/>
      <c r="CAA696" s="34"/>
      <c r="CAB696" s="34"/>
      <c r="CAC696" s="34"/>
      <c r="CAD696" s="34"/>
      <c r="CAE696" s="34"/>
      <c r="CAF696" s="34"/>
      <c r="CAG696" s="34"/>
      <c r="CAH696" s="34"/>
      <c r="CAI696" s="34"/>
      <c r="CAJ696" s="34"/>
      <c r="CAK696" s="34"/>
      <c r="CAL696" s="34"/>
      <c r="CAM696" s="34"/>
      <c r="CAN696" s="34"/>
      <c r="CAO696" s="34"/>
      <c r="CAP696" s="34"/>
      <c r="CAQ696" s="34"/>
      <c r="CAR696" s="34"/>
      <c r="CAS696" s="34"/>
      <c r="CAT696" s="34"/>
      <c r="CAU696" s="34"/>
      <c r="CAV696" s="34"/>
      <c r="CAW696" s="34"/>
      <c r="CAX696" s="34"/>
      <c r="CAY696" s="34"/>
      <c r="CAZ696" s="34"/>
      <c r="CBA696" s="34"/>
      <c r="CBB696" s="34"/>
      <c r="CBC696" s="34"/>
      <c r="CBD696" s="34"/>
      <c r="CBE696" s="34"/>
      <c r="CBF696" s="34"/>
      <c r="CBG696" s="34"/>
      <c r="CBH696" s="34"/>
      <c r="CBI696" s="34"/>
      <c r="CBJ696" s="34"/>
      <c r="CBK696" s="34"/>
      <c r="CBL696" s="34"/>
      <c r="CBM696" s="34"/>
      <c r="CBN696" s="34"/>
      <c r="CBO696" s="34"/>
      <c r="CBP696" s="34"/>
      <c r="CBQ696" s="34"/>
      <c r="CBR696" s="34"/>
      <c r="CBS696" s="34"/>
      <c r="CBT696" s="34"/>
      <c r="CBU696" s="34"/>
      <c r="CBV696" s="34"/>
      <c r="CBW696" s="34"/>
      <c r="CBX696" s="34"/>
      <c r="CBY696" s="34"/>
      <c r="CBZ696" s="34"/>
      <c r="CCA696" s="34"/>
      <c r="CCB696" s="34"/>
      <c r="CCC696" s="34"/>
      <c r="CCD696" s="34"/>
      <c r="CCE696" s="34"/>
      <c r="CCF696" s="34"/>
      <c r="CCG696" s="34"/>
      <c r="CCH696" s="34"/>
      <c r="CCI696" s="34"/>
      <c r="CCJ696" s="34"/>
      <c r="CCK696" s="34"/>
      <c r="CCL696" s="34"/>
      <c r="CCM696" s="34"/>
      <c r="CCN696" s="34"/>
      <c r="CCO696" s="34"/>
      <c r="CCP696" s="34"/>
      <c r="CCQ696" s="34"/>
      <c r="CCR696" s="34"/>
      <c r="CCS696" s="34"/>
      <c r="CCT696" s="34"/>
      <c r="CCU696" s="34"/>
      <c r="CCV696" s="34"/>
      <c r="CCW696" s="34"/>
      <c r="CCX696" s="34"/>
      <c r="CCY696" s="34"/>
      <c r="CCZ696" s="34"/>
      <c r="CDA696" s="34"/>
      <c r="CDB696" s="34"/>
      <c r="CDC696" s="34"/>
      <c r="CDD696" s="34"/>
      <c r="CDE696" s="34"/>
      <c r="CDF696" s="34"/>
      <c r="CDG696" s="34"/>
      <c r="CDH696" s="34"/>
      <c r="CDI696" s="34"/>
      <c r="CDJ696" s="34"/>
      <c r="CDK696" s="34"/>
      <c r="CDL696" s="34"/>
      <c r="CDM696" s="34"/>
      <c r="CDN696" s="34"/>
      <c r="CDO696" s="34"/>
      <c r="CDP696" s="34"/>
      <c r="CDQ696" s="34"/>
      <c r="CDR696" s="34"/>
      <c r="CDS696" s="34"/>
      <c r="CDT696" s="34"/>
      <c r="CDU696" s="34"/>
      <c r="CDV696" s="34"/>
      <c r="CDW696" s="34"/>
      <c r="CDX696" s="34"/>
      <c r="CDY696" s="34"/>
      <c r="CDZ696" s="34"/>
      <c r="CEA696" s="34"/>
      <c r="CEB696" s="34"/>
      <c r="CEC696" s="34"/>
      <c r="CED696" s="34"/>
      <c r="CEE696" s="34"/>
      <c r="CEF696" s="34"/>
      <c r="CEG696" s="34"/>
      <c r="CEH696" s="34"/>
      <c r="CEI696" s="34"/>
      <c r="CEJ696" s="34"/>
      <c r="CEK696" s="34"/>
      <c r="CEL696" s="34"/>
      <c r="CEM696" s="34"/>
      <c r="CEN696" s="34"/>
      <c r="CEO696" s="34"/>
      <c r="CEP696" s="34"/>
      <c r="CEQ696" s="34"/>
      <c r="CER696" s="34"/>
      <c r="CES696" s="34"/>
      <c r="CET696" s="34"/>
      <c r="CEU696" s="34"/>
      <c r="CEV696" s="34"/>
      <c r="CEW696" s="34"/>
      <c r="CEX696" s="34"/>
      <c r="CEY696" s="34"/>
      <c r="CEZ696" s="34"/>
      <c r="CFA696" s="34"/>
      <c r="CFB696" s="34"/>
      <c r="CFC696" s="34"/>
      <c r="CFD696" s="34"/>
      <c r="CFE696" s="34"/>
      <c r="CFF696" s="34"/>
      <c r="CFG696" s="34"/>
      <c r="CFH696" s="34"/>
      <c r="CFI696" s="34"/>
      <c r="CFJ696" s="34"/>
      <c r="CFK696" s="34"/>
      <c r="CFL696" s="34"/>
      <c r="CFM696" s="34"/>
      <c r="CFN696" s="34"/>
      <c r="CFO696" s="34"/>
      <c r="CFP696" s="34"/>
      <c r="CFQ696" s="34"/>
      <c r="CFR696" s="34"/>
      <c r="CFS696" s="34"/>
      <c r="CFT696" s="34"/>
      <c r="CFU696" s="34"/>
      <c r="CFV696" s="34"/>
      <c r="CFW696" s="34"/>
      <c r="CFX696" s="34"/>
      <c r="CFY696" s="34"/>
      <c r="CFZ696" s="34"/>
      <c r="CGA696" s="34"/>
      <c r="CGB696" s="34"/>
      <c r="CGC696" s="34"/>
      <c r="CGD696" s="34"/>
      <c r="CGE696" s="34"/>
      <c r="CGF696" s="34"/>
      <c r="CGG696" s="34"/>
      <c r="CGH696" s="34"/>
      <c r="CGI696" s="34"/>
      <c r="CGJ696" s="34"/>
      <c r="CGK696" s="34"/>
      <c r="CGL696" s="34"/>
      <c r="CGM696" s="34"/>
      <c r="CGN696" s="34"/>
      <c r="CGO696" s="34"/>
      <c r="CGP696" s="34"/>
      <c r="CGQ696" s="34"/>
      <c r="CGR696" s="34"/>
      <c r="CGS696" s="34"/>
      <c r="CGT696" s="34"/>
      <c r="CGU696" s="34"/>
      <c r="CGV696" s="34"/>
      <c r="CGW696" s="34"/>
      <c r="CGX696" s="34"/>
      <c r="CGY696" s="34"/>
      <c r="CGZ696" s="34"/>
      <c r="CHA696" s="34"/>
      <c r="CHB696" s="34"/>
      <c r="CHC696" s="34"/>
      <c r="CHD696" s="34"/>
      <c r="CHE696" s="34"/>
      <c r="CHF696" s="34"/>
      <c r="CHG696" s="34"/>
      <c r="CHH696" s="34"/>
      <c r="CHI696" s="34"/>
      <c r="CHJ696" s="34"/>
      <c r="CHK696" s="34"/>
      <c r="CHL696" s="34"/>
      <c r="CHM696" s="34"/>
      <c r="CHN696" s="34"/>
      <c r="CHO696" s="34"/>
      <c r="CHP696" s="34"/>
      <c r="CHQ696" s="34"/>
      <c r="CHR696" s="34"/>
      <c r="CHS696" s="34"/>
      <c r="CHT696" s="34"/>
      <c r="CHU696" s="34"/>
      <c r="CHV696" s="34"/>
      <c r="CHW696" s="34"/>
      <c r="CHX696" s="34"/>
      <c r="CHY696" s="34"/>
      <c r="CHZ696" s="34"/>
      <c r="CIA696" s="34"/>
      <c r="CIB696" s="34"/>
      <c r="CIC696" s="34"/>
      <c r="CID696" s="34"/>
      <c r="CIE696" s="34"/>
      <c r="CIF696" s="34"/>
      <c r="CIG696" s="34"/>
      <c r="CIH696" s="34"/>
      <c r="CII696" s="34"/>
      <c r="CIJ696" s="34"/>
      <c r="CIK696" s="34"/>
      <c r="CIL696" s="34"/>
      <c r="CIM696" s="34"/>
      <c r="CIN696" s="34"/>
      <c r="CIO696" s="34"/>
      <c r="CIP696" s="34"/>
      <c r="CIQ696" s="34"/>
      <c r="CIR696" s="34"/>
      <c r="CIS696" s="34"/>
      <c r="CIT696" s="34"/>
      <c r="CIU696" s="34"/>
      <c r="CIV696" s="34"/>
      <c r="CIW696" s="34"/>
      <c r="CIX696" s="34"/>
      <c r="CIY696" s="34"/>
      <c r="CIZ696" s="34"/>
      <c r="CJA696" s="34"/>
      <c r="CJB696" s="34"/>
      <c r="CJC696" s="34"/>
      <c r="CJD696" s="34"/>
      <c r="CJE696" s="34"/>
      <c r="CJF696" s="34"/>
      <c r="CJG696" s="34"/>
      <c r="CJH696" s="34"/>
      <c r="CJI696" s="34"/>
      <c r="CJJ696" s="34"/>
      <c r="CJK696" s="34"/>
      <c r="CJL696" s="34"/>
      <c r="CJM696" s="34"/>
      <c r="CJN696" s="34"/>
      <c r="CJO696" s="34"/>
      <c r="CJP696" s="34"/>
      <c r="CJQ696" s="34"/>
      <c r="CJR696" s="34"/>
      <c r="CJS696" s="34"/>
      <c r="CJT696" s="34"/>
      <c r="CJU696" s="34"/>
      <c r="CJV696" s="34"/>
      <c r="CJW696" s="34"/>
      <c r="CJX696" s="34"/>
      <c r="CJY696" s="34"/>
      <c r="CJZ696" s="34"/>
      <c r="CKA696" s="34"/>
      <c r="CKB696" s="34"/>
      <c r="CKC696" s="34"/>
      <c r="CKD696" s="34"/>
      <c r="CKE696" s="34"/>
      <c r="CKF696" s="34"/>
      <c r="CKG696" s="34"/>
      <c r="CKH696" s="34"/>
      <c r="CKI696" s="34"/>
      <c r="CKJ696" s="34"/>
      <c r="CKK696" s="34"/>
      <c r="CKL696" s="34"/>
      <c r="CKM696" s="34"/>
      <c r="CKN696" s="34"/>
      <c r="CKO696" s="34"/>
      <c r="CKP696" s="34"/>
      <c r="CKQ696" s="34"/>
      <c r="CKR696" s="34"/>
      <c r="CKS696" s="34"/>
      <c r="CKT696" s="34"/>
      <c r="CKU696" s="34"/>
      <c r="CKV696" s="34"/>
      <c r="CKW696" s="34"/>
      <c r="CKX696" s="34"/>
      <c r="CKY696" s="34"/>
      <c r="CKZ696" s="34"/>
      <c r="CLA696" s="34"/>
      <c r="CLB696" s="34"/>
      <c r="CLC696" s="34"/>
      <c r="CLD696" s="34"/>
      <c r="CLE696" s="34"/>
      <c r="CLF696" s="34"/>
      <c r="CLG696" s="34"/>
      <c r="CLH696" s="34"/>
      <c r="CLI696" s="34"/>
      <c r="CLJ696" s="34"/>
      <c r="CLK696" s="34"/>
      <c r="CLL696" s="34"/>
      <c r="CLM696" s="34"/>
      <c r="CLN696" s="34"/>
      <c r="CLO696" s="34"/>
      <c r="CLP696" s="34"/>
      <c r="CLQ696" s="34"/>
      <c r="CLR696" s="34"/>
      <c r="CLS696" s="34"/>
      <c r="CLT696" s="34"/>
      <c r="CLU696" s="34"/>
      <c r="CLV696" s="34"/>
      <c r="CLW696" s="34"/>
      <c r="CLX696" s="34"/>
      <c r="CLY696" s="34"/>
      <c r="CLZ696" s="34"/>
      <c r="CMA696" s="34"/>
      <c r="CMB696" s="34"/>
      <c r="CMC696" s="34"/>
      <c r="CMD696" s="34"/>
      <c r="CME696" s="34"/>
      <c r="CMF696" s="34"/>
      <c r="CMG696" s="34"/>
      <c r="CMH696" s="34"/>
      <c r="CMI696" s="34"/>
      <c r="CMJ696" s="34"/>
      <c r="CMK696" s="34"/>
      <c r="CML696" s="34"/>
      <c r="CMM696" s="34"/>
      <c r="CMN696" s="34"/>
      <c r="CMO696" s="34"/>
      <c r="CMP696" s="34"/>
      <c r="CMQ696" s="34"/>
      <c r="CMR696" s="34"/>
      <c r="CMS696" s="34"/>
      <c r="CMT696" s="34"/>
      <c r="CMU696" s="34"/>
      <c r="CMV696" s="34"/>
      <c r="CMW696" s="34"/>
      <c r="CMX696" s="34"/>
      <c r="CMY696" s="34"/>
      <c r="CMZ696" s="34"/>
      <c r="CNA696" s="34"/>
      <c r="CNB696" s="34"/>
      <c r="CNC696" s="34"/>
      <c r="CND696" s="34"/>
      <c r="CNE696" s="34"/>
      <c r="CNF696" s="34"/>
      <c r="CNG696" s="34"/>
      <c r="CNH696" s="34"/>
      <c r="CNI696" s="34"/>
      <c r="CNJ696" s="34"/>
      <c r="CNK696" s="34"/>
      <c r="CNL696" s="34"/>
      <c r="CNM696" s="34"/>
      <c r="CNN696" s="34"/>
      <c r="CNO696" s="34"/>
      <c r="CNP696" s="34"/>
      <c r="CNQ696" s="34"/>
      <c r="CNR696" s="34"/>
      <c r="CNS696" s="34"/>
      <c r="CNT696" s="34"/>
      <c r="CNU696" s="34"/>
      <c r="CNV696" s="34"/>
      <c r="CNW696" s="34"/>
      <c r="CNX696" s="34"/>
      <c r="CNY696" s="34"/>
      <c r="CNZ696" s="34"/>
      <c r="COA696" s="34"/>
      <c r="COB696" s="34"/>
      <c r="COC696" s="34"/>
      <c r="COD696" s="34"/>
      <c r="COE696" s="34"/>
      <c r="COF696" s="34"/>
      <c r="COG696" s="34"/>
      <c r="COH696" s="34"/>
      <c r="COI696" s="34"/>
      <c r="COJ696" s="34"/>
      <c r="COK696" s="34"/>
      <c r="COL696" s="34"/>
      <c r="COM696" s="34"/>
      <c r="CON696" s="34"/>
      <c r="COO696" s="34"/>
      <c r="COP696" s="34"/>
      <c r="COQ696" s="34"/>
      <c r="COR696" s="34"/>
      <c r="COS696" s="34"/>
      <c r="COT696" s="34"/>
      <c r="COU696" s="34"/>
      <c r="COV696" s="34"/>
      <c r="COW696" s="34"/>
      <c r="COX696" s="34"/>
      <c r="COY696" s="34"/>
      <c r="COZ696" s="34"/>
      <c r="CPA696" s="34"/>
      <c r="CPB696" s="34"/>
      <c r="CPC696" s="34"/>
      <c r="CPD696" s="34"/>
      <c r="CPE696" s="34"/>
      <c r="CPF696" s="34"/>
      <c r="CPG696" s="34"/>
      <c r="CPH696" s="34"/>
      <c r="CPI696" s="34"/>
      <c r="CPJ696" s="34"/>
      <c r="CPK696" s="34"/>
      <c r="CPL696" s="34"/>
      <c r="CPM696" s="34"/>
      <c r="CPN696" s="34"/>
      <c r="CPO696" s="34"/>
      <c r="CPP696" s="34"/>
      <c r="CPQ696" s="34"/>
      <c r="CPR696" s="34"/>
      <c r="CPS696" s="34"/>
      <c r="CPT696" s="34"/>
      <c r="CPU696" s="34"/>
      <c r="CPV696" s="34"/>
      <c r="CPW696" s="34"/>
      <c r="CPX696" s="34"/>
      <c r="CPY696" s="34"/>
      <c r="CPZ696" s="34"/>
      <c r="CQA696" s="34"/>
      <c r="CQB696" s="34"/>
      <c r="CQC696" s="34"/>
      <c r="CQD696" s="34"/>
      <c r="CQE696" s="34"/>
      <c r="CQF696" s="34"/>
      <c r="CQG696" s="34"/>
      <c r="CQH696" s="34"/>
      <c r="CQI696" s="34"/>
      <c r="CQJ696" s="34"/>
      <c r="CQK696" s="34"/>
      <c r="CQL696" s="34"/>
      <c r="CQM696" s="34"/>
      <c r="CQN696" s="34"/>
      <c r="CQO696" s="34"/>
      <c r="CQP696" s="34"/>
      <c r="CQQ696" s="34"/>
      <c r="CQR696" s="34"/>
      <c r="CQS696" s="34"/>
      <c r="CQT696" s="34"/>
      <c r="CQU696" s="34"/>
      <c r="CQV696" s="34"/>
      <c r="CQW696" s="34"/>
      <c r="CQX696" s="34"/>
      <c r="CQY696" s="34"/>
      <c r="CQZ696" s="34"/>
      <c r="CRA696" s="34"/>
      <c r="CRB696" s="34"/>
      <c r="CRC696" s="34"/>
      <c r="CRD696" s="34"/>
      <c r="CRE696" s="34"/>
      <c r="CRF696" s="34"/>
      <c r="CRG696" s="34"/>
      <c r="CRH696" s="34"/>
      <c r="CRI696" s="34"/>
      <c r="CRJ696" s="34"/>
      <c r="CRK696" s="34"/>
      <c r="CRL696" s="34"/>
      <c r="CRM696" s="34"/>
      <c r="CRN696" s="34"/>
      <c r="CRO696" s="34"/>
      <c r="CRP696" s="34"/>
      <c r="CRQ696" s="34"/>
      <c r="CRR696" s="34"/>
      <c r="CRS696" s="34"/>
      <c r="CRT696" s="34"/>
      <c r="CRU696" s="34"/>
      <c r="CRV696" s="34"/>
      <c r="CRW696" s="34"/>
      <c r="CRX696" s="34"/>
      <c r="CRY696" s="34"/>
      <c r="CRZ696" s="34"/>
      <c r="CSA696" s="34"/>
      <c r="CSB696" s="34"/>
      <c r="CSC696" s="34"/>
      <c r="CSD696" s="34"/>
      <c r="CSE696" s="34"/>
      <c r="CSF696" s="34"/>
      <c r="CSG696" s="34"/>
      <c r="CSH696" s="34"/>
      <c r="CSI696" s="34"/>
      <c r="CSJ696" s="34"/>
      <c r="CSK696" s="34"/>
      <c r="CSL696" s="34"/>
      <c r="CSM696" s="34"/>
      <c r="CSN696" s="34"/>
      <c r="CSO696" s="34"/>
      <c r="CSP696" s="34"/>
      <c r="CSQ696" s="34"/>
      <c r="CSR696" s="34"/>
      <c r="CSS696" s="34"/>
      <c r="CST696" s="34"/>
      <c r="CSU696" s="34"/>
      <c r="CSV696" s="34"/>
      <c r="CSW696" s="34"/>
      <c r="CSX696" s="34"/>
      <c r="CSY696" s="34"/>
      <c r="CSZ696" s="34"/>
      <c r="CTA696" s="34"/>
      <c r="CTB696" s="34"/>
      <c r="CTC696" s="34"/>
      <c r="CTD696" s="34"/>
      <c r="CTE696" s="34"/>
      <c r="CTF696" s="34"/>
      <c r="CTG696" s="34"/>
      <c r="CTH696" s="34"/>
      <c r="CTI696" s="34"/>
      <c r="CTJ696" s="34"/>
      <c r="CTK696" s="34"/>
      <c r="CTL696" s="34"/>
      <c r="CTM696" s="34"/>
      <c r="CTN696" s="34"/>
      <c r="CTO696" s="34"/>
      <c r="CTP696" s="34"/>
      <c r="CTQ696" s="34"/>
      <c r="CTR696" s="34"/>
      <c r="CTS696" s="34"/>
      <c r="CTT696" s="34"/>
      <c r="CTU696" s="34"/>
      <c r="CTV696" s="34"/>
      <c r="CTW696" s="34"/>
      <c r="CTX696" s="34"/>
      <c r="CTY696" s="34"/>
      <c r="CTZ696" s="34"/>
      <c r="CUA696" s="34"/>
      <c r="CUB696" s="34"/>
      <c r="CUC696" s="34"/>
      <c r="CUD696" s="34"/>
      <c r="CUE696" s="34"/>
      <c r="CUF696" s="34"/>
      <c r="CUG696" s="34"/>
      <c r="CUH696" s="34"/>
      <c r="CUI696" s="34"/>
      <c r="CUJ696" s="34"/>
      <c r="CUK696" s="34"/>
      <c r="CUL696" s="34"/>
      <c r="CUM696" s="34"/>
      <c r="CUN696" s="34"/>
      <c r="CUO696" s="34"/>
      <c r="CUP696" s="34"/>
      <c r="CUQ696" s="34"/>
      <c r="CUR696" s="34"/>
      <c r="CUS696" s="34"/>
      <c r="CUT696" s="34"/>
      <c r="CUU696" s="34"/>
      <c r="CUV696" s="34"/>
      <c r="CUW696" s="34"/>
      <c r="CUX696" s="34"/>
      <c r="CUY696" s="34"/>
      <c r="CUZ696" s="34"/>
      <c r="CVA696" s="34"/>
      <c r="CVB696" s="34"/>
      <c r="CVC696" s="34"/>
      <c r="CVD696" s="34"/>
      <c r="CVE696" s="34"/>
      <c r="CVF696" s="34"/>
      <c r="CVG696" s="34"/>
      <c r="CVH696" s="34"/>
      <c r="CVI696" s="34"/>
      <c r="CVJ696" s="34"/>
      <c r="CVK696" s="34"/>
      <c r="CVL696" s="34"/>
      <c r="CVM696" s="34"/>
      <c r="CVN696" s="34"/>
      <c r="CVO696" s="34"/>
      <c r="CVP696" s="34"/>
      <c r="CVQ696" s="34"/>
      <c r="CVR696" s="34"/>
      <c r="CVS696" s="34"/>
      <c r="CVT696" s="34"/>
      <c r="CVU696" s="34"/>
      <c r="CVV696" s="34"/>
      <c r="CVW696" s="34"/>
      <c r="CVX696" s="34"/>
      <c r="CVY696" s="34"/>
      <c r="CVZ696" s="34"/>
      <c r="CWA696" s="34"/>
      <c r="CWB696" s="34"/>
      <c r="CWC696" s="34"/>
      <c r="CWD696" s="34"/>
      <c r="CWE696" s="34"/>
      <c r="CWF696" s="34"/>
      <c r="CWG696" s="34"/>
      <c r="CWH696" s="34"/>
      <c r="CWI696" s="34"/>
      <c r="CWJ696" s="34"/>
      <c r="CWK696" s="34"/>
      <c r="CWL696" s="34"/>
      <c r="CWM696" s="34"/>
      <c r="CWN696" s="34"/>
      <c r="CWO696" s="34"/>
      <c r="CWP696" s="34"/>
      <c r="CWQ696" s="34"/>
      <c r="CWR696" s="34"/>
      <c r="CWS696" s="34"/>
      <c r="CWT696" s="34"/>
      <c r="CWU696" s="34"/>
      <c r="CWV696" s="34"/>
      <c r="CWW696" s="34"/>
      <c r="CWX696" s="34"/>
      <c r="CWY696" s="34"/>
      <c r="CWZ696" s="34"/>
      <c r="CXA696" s="34"/>
      <c r="CXB696" s="34"/>
      <c r="CXC696" s="34"/>
      <c r="CXD696" s="34"/>
      <c r="CXE696" s="34"/>
      <c r="CXF696" s="34"/>
      <c r="CXG696" s="34"/>
      <c r="CXH696" s="34"/>
      <c r="CXI696" s="34"/>
      <c r="CXJ696" s="34"/>
      <c r="CXK696" s="34"/>
      <c r="CXL696" s="34"/>
      <c r="CXM696" s="34"/>
      <c r="CXN696" s="34"/>
      <c r="CXO696" s="34"/>
      <c r="CXP696" s="34"/>
      <c r="CXQ696" s="34"/>
      <c r="CXR696" s="34"/>
      <c r="CXS696" s="34"/>
      <c r="CXT696" s="34"/>
      <c r="CXU696" s="34"/>
      <c r="CXV696" s="34"/>
      <c r="CXW696" s="34"/>
      <c r="CXX696" s="34"/>
      <c r="CXY696" s="34"/>
      <c r="CXZ696" s="34"/>
      <c r="CYA696" s="34"/>
      <c r="CYB696" s="34"/>
      <c r="CYC696" s="34"/>
      <c r="CYD696" s="34"/>
      <c r="CYE696" s="34"/>
      <c r="CYF696" s="34"/>
      <c r="CYG696" s="34"/>
      <c r="CYH696" s="34"/>
      <c r="CYI696" s="34"/>
      <c r="CYJ696" s="34"/>
      <c r="CYK696" s="34"/>
      <c r="CYL696" s="34"/>
      <c r="CYM696" s="34"/>
      <c r="CYN696" s="34"/>
      <c r="CYO696" s="34"/>
      <c r="CYP696" s="34"/>
      <c r="CYQ696" s="34"/>
      <c r="CYR696" s="34"/>
      <c r="CYS696" s="34"/>
      <c r="CYT696" s="34"/>
      <c r="CYU696" s="34"/>
      <c r="CYV696" s="34"/>
      <c r="CYW696" s="34"/>
      <c r="CYX696" s="34"/>
      <c r="CYY696" s="34"/>
      <c r="CYZ696" s="34"/>
      <c r="CZA696" s="34"/>
      <c r="CZB696" s="34"/>
      <c r="CZC696" s="34"/>
      <c r="CZD696" s="34"/>
      <c r="CZE696" s="34"/>
      <c r="CZF696" s="34"/>
      <c r="CZG696" s="34"/>
      <c r="CZH696" s="34"/>
      <c r="CZI696" s="34"/>
      <c r="CZJ696" s="34"/>
      <c r="CZK696" s="34"/>
      <c r="CZL696" s="34"/>
      <c r="CZM696" s="34"/>
      <c r="CZN696" s="34"/>
      <c r="CZO696" s="34"/>
      <c r="CZP696" s="34"/>
      <c r="CZQ696" s="34"/>
      <c r="CZR696" s="34"/>
      <c r="CZS696" s="34"/>
      <c r="CZT696" s="34"/>
      <c r="CZU696" s="34"/>
      <c r="CZV696" s="34"/>
      <c r="CZW696" s="34"/>
      <c r="CZX696" s="34"/>
      <c r="CZY696" s="34"/>
      <c r="CZZ696" s="34"/>
      <c r="DAA696" s="34"/>
      <c r="DAB696" s="34"/>
      <c r="DAC696" s="34"/>
      <c r="DAD696" s="34"/>
      <c r="DAE696" s="34"/>
      <c r="DAF696" s="34"/>
      <c r="DAG696" s="34"/>
      <c r="DAH696" s="34"/>
      <c r="DAI696" s="34"/>
      <c r="DAJ696" s="34"/>
      <c r="DAK696" s="34"/>
      <c r="DAL696" s="34"/>
      <c r="DAM696" s="34"/>
      <c r="DAN696" s="34"/>
      <c r="DAO696" s="34"/>
      <c r="DAP696" s="34"/>
      <c r="DAQ696" s="34"/>
      <c r="DAR696" s="34"/>
      <c r="DAS696" s="34"/>
      <c r="DAT696" s="34"/>
      <c r="DAU696" s="34"/>
      <c r="DAV696" s="34"/>
      <c r="DAW696" s="34"/>
      <c r="DAX696" s="34"/>
      <c r="DAY696" s="34"/>
      <c r="DAZ696" s="34"/>
      <c r="DBA696" s="34"/>
      <c r="DBB696" s="34"/>
      <c r="DBC696" s="34"/>
      <c r="DBD696" s="34"/>
      <c r="DBE696" s="34"/>
      <c r="DBF696" s="34"/>
      <c r="DBG696" s="34"/>
      <c r="DBH696" s="34"/>
      <c r="DBI696" s="34"/>
      <c r="DBJ696" s="34"/>
      <c r="DBK696" s="34"/>
      <c r="DBL696" s="34"/>
      <c r="DBM696" s="34"/>
      <c r="DBN696" s="34"/>
      <c r="DBO696" s="34"/>
      <c r="DBP696" s="34"/>
      <c r="DBQ696" s="34"/>
      <c r="DBR696" s="34"/>
      <c r="DBS696" s="34"/>
      <c r="DBT696" s="34"/>
      <c r="DBU696" s="34"/>
      <c r="DBV696" s="34"/>
      <c r="DBW696" s="34"/>
      <c r="DBX696" s="34"/>
      <c r="DBY696" s="34"/>
      <c r="DBZ696" s="34"/>
      <c r="DCA696" s="34"/>
      <c r="DCB696" s="34"/>
      <c r="DCC696" s="34"/>
      <c r="DCD696" s="34"/>
      <c r="DCE696" s="34"/>
      <c r="DCF696" s="34"/>
      <c r="DCG696" s="34"/>
      <c r="DCH696" s="34"/>
      <c r="DCI696" s="34"/>
      <c r="DCJ696" s="34"/>
      <c r="DCK696" s="34"/>
      <c r="DCL696" s="34"/>
      <c r="DCM696" s="34"/>
      <c r="DCN696" s="34"/>
      <c r="DCO696" s="34"/>
      <c r="DCP696" s="34"/>
      <c r="DCQ696" s="34"/>
      <c r="DCR696" s="34"/>
      <c r="DCS696" s="34"/>
      <c r="DCT696" s="34"/>
      <c r="DCU696" s="34"/>
      <c r="DCV696" s="34"/>
      <c r="DCW696" s="34"/>
      <c r="DCX696" s="34"/>
      <c r="DCY696" s="34"/>
      <c r="DCZ696" s="34"/>
      <c r="DDA696" s="34"/>
      <c r="DDB696" s="34"/>
      <c r="DDC696" s="34"/>
      <c r="DDD696" s="34"/>
      <c r="DDE696" s="34"/>
      <c r="DDF696" s="34"/>
      <c r="DDG696" s="34"/>
      <c r="DDH696" s="34"/>
      <c r="DDI696" s="34"/>
      <c r="DDJ696" s="34"/>
      <c r="DDK696" s="34"/>
      <c r="DDL696" s="34"/>
      <c r="DDM696" s="34"/>
      <c r="DDN696" s="34"/>
      <c r="DDO696" s="34"/>
      <c r="DDP696" s="34"/>
      <c r="DDQ696" s="34"/>
      <c r="DDR696" s="34"/>
      <c r="DDS696" s="34"/>
      <c r="DDT696" s="34"/>
      <c r="DDU696" s="34"/>
      <c r="DDV696" s="34"/>
      <c r="DDW696" s="34"/>
      <c r="DDX696" s="34"/>
      <c r="DDY696" s="34"/>
      <c r="DDZ696" s="34"/>
      <c r="DEA696" s="34"/>
      <c r="DEB696" s="34"/>
      <c r="DEC696" s="34"/>
      <c r="DED696" s="34"/>
      <c r="DEE696" s="34"/>
      <c r="DEF696" s="34"/>
      <c r="DEG696" s="34"/>
      <c r="DEH696" s="34"/>
      <c r="DEI696" s="34"/>
      <c r="DEJ696" s="34"/>
      <c r="DEK696" s="34"/>
      <c r="DEL696" s="34"/>
      <c r="DEM696" s="34"/>
      <c r="DEN696" s="34"/>
      <c r="DEO696" s="34"/>
      <c r="DEP696" s="34"/>
      <c r="DEQ696" s="34"/>
      <c r="DER696" s="34"/>
      <c r="DES696" s="34"/>
      <c r="DET696" s="34"/>
      <c r="DEU696" s="34"/>
      <c r="DEV696" s="34"/>
      <c r="DEW696" s="34"/>
      <c r="DEX696" s="34"/>
      <c r="DEY696" s="34"/>
      <c r="DEZ696" s="34"/>
      <c r="DFA696" s="34"/>
      <c r="DFB696" s="34"/>
      <c r="DFC696" s="34"/>
      <c r="DFD696" s="34"/>
      <c r="DFE696" s="34"/>
      <c r="DFF696" s="34"/>
      <c r="DFG696" s="34"/>
      <c r="DFH696" s="34"/>
      <c r="DFI696" s="34"/>
      <c r="DFJ696" s="34"/>
      <c r="DFK696" s="34"/>
      <c r="DFL696" s="34"/>
      <c r="DFM696" s="34"/>
      <c r="DFN696" s="34"/>
      <c r="DFO696" s="34"/>
      <c r="DFP696" s="34"/>
      <c r="DFQ696" s="34"/>
      <c r="DFR696" s="34"/>
      <c r="DFS696" s="34"/>
      <c r="DFT696" s="34"/>
      <c r="DFU696" s="34"/>
      <c r="DFV696" s="34"/>
      <c r="DFW696" s="34"/>
      <c r="DFX696" s="34"/>
      <c r="DFY696" s="34"/>
      <c r="DFZ696" s="34"/>
      <c r="DGA696" s="34"/>
      <c r="DGB696" s="34"/>
      <c r="DGC696" s="34"/>
      <c r="DGD696" s="34"/>
      <c r="DGE696" s="34"/>
      <c r="DGF696" s="34"/>
      <c r="DGG696" s="34"/>
      <c r="DGH696" s="34"/>
      <c r="DGI696" s="34"/>
      <c r="DGJ696" s="34"/>
      <c r="DGK696" s="34"/>
      <c r="DGL696" s="34"/>
      <c r="DGM696" s="34"/>
      <c r="DGN696" s="34"/>
      <c r="DGO696" s="34"/>
      <c r="DGP696" s="34"/>
      <c r="DGQ696" s="34"/>
      <c r="DGR696" s="34"/>
      <c r="DGS696" s="34"/>
      <c r="DGT696" s="34"/>
      <c r="DGU696" s="34"/>
      <c r="DGV696" s="34"/>
      <c r="DGW696" s="34"/>
      <c r="DGX696" s="34"/>
      <c r="DGY696" s="34"/>
      <c r="DGZ696" s="34"/>
      <c r="DHA696" s="34"/>
      <c r="DHB696" s="34"/>
      <c r="DHC696" s="34"/>
      <c r="DHD696" s="34"/>
      <c r="DHE696" s="34"/>
      <c r="DHF696" s="34"/>
      <c r="DHG696" s="34"/>
      <c r="DHH696" s="34"/>
      <c r="DHI696" s="34"/>
      <c r="DHJ696" s="34"/>
      <c r="DHK696" s="34"/>
      <c r="DHL696" s="34"/>
      <c r="DHM696" s="34"/>
      <c r="DHN696" s="34"/>
      <c r="DHO696" s="34"/>
      <c r="DHP696" s="34"/>
      <c r="DHQ696" s="34"/>
      <c r="DHR696" s="34"/>
      <c r="DHS696" s="34"/>
      <c r="DHT696" s="34"/>
      <c r="DHU696" s="34"/>
      <c r="DHV696" s="34"/>
      <c r="DHW696" s="34"/>
      <c r="DHX696" s="34"/>
      <c r="DHY696" s="34"/>
      <c r="DHZ696" s="34"/>
      <c r="DIA696" s="34"/>
      <c r="DIB696" s="34"/>
      <c r="DIC696" s="34"/>
      <c r="DID696" s="34"/>
      <c r="DIE696" s="34"/>
      <c r="DIF696" s="34"/>
      <c r="DIG696" s="34"/>
      <c r="DIH696" s="34"/>
      <c r="DII696" s="34"/>
      <c r="DIJ696" s="34"/>
      <c r="DIK696" s="34"/>
      <c r="DIL696" s="34"/>
      <c r="DIM696" s="34"/>
      <c r="DIN696" s="34"/>
      <c r="DIO696" s="34"/>
      <c r="DIP696" s="34"/>
      <c r="DIQ696" s="34"/>
      <c r="DIR696" s="34"/>
      <c r="DIS696" s="34"/>
      <c r="DIT696" s="34"/>
      <c r="DIU696" s="34"/>
      <c r="DIV696" s="34"/>
      <c r="DIW696" s="34"/>
      <c r="DIX696" s="34"/>
      <c r="DIY696" s="34"/>
      <c r="DIZ696" s="34"/>
      <c r="DJA696" s="34"/>
      <c r="DJB696" s="34"/>
      <c r="DJC696" s="34"/>
      <c r="DJD696" s="34"/>
      <c r="DJE696" s="34"/>
      <c r="DJF696" s="34"/>
      <c r="DJG696" s="34"/>
      <c r="DJH696" s="34"/>
      <c r="DJI696" s="34"/>
      <c r="DJJ696" s="34"/>
      <c r="DJK696" s="34"/>
      <c r="DJL696" s="34"/>
      <c r="DJM696" s="34"/>
      <c r="DJN696" s="34"/>
      <c r="DJO696" s="34"/>
      <c r="DJP696" s="34"/>
      <c r="DJQ696" s="34"/>
      <c r="DJR696" s="34"/>
      <c r="DJS696" s="34"/>
      <c r="DJT696" s="34"/>
      <c r="DJU696" s="34"/>
      <c r="DJV696" s="34"/>
      <c r="DJW696" s="34"/>
      <c r="DJX696" s="34"/>
      <c r="DJY696" s="34"/>
      <c r="DJZ696" s="34"/>
      <c r="DKA696" s="34"/>
      <c r="DKB696" s="34"/>
      <c r="DKC696" s="34"/>
      <c r="DKD696" s="34"/>
      <c r="DKE696" s="34"/>
      <c r="DKF696" s="34"/>
      <c r="DKG696" s="34"/>
      <c r="DKH696" s="34"/>
      <c r="DKI696" s="34"/>
      <c r="DKJ696" s="34"/>
      <c r="DKK696" s="34"/>
      <c r="DKL696" s="34"/>
      <c r="DKM696" s="34"/>
      <c r="DKN696" s="34"/>
      <c r="DKO696" s="34"/>
      <c r="DKP696" s="34"/>
      <c r="DKQ696" s="34"/>
      <c r="DKR696" s="34"/>
      <c r="DKS696" s="34"/>
      <c r="DKT696" s="34"/>
      <c r="DKU696" s="34"/>
      <c r="DKV696" s="34"/>
      <c r="DKW696" s="34"/>
      <c r="DKX696" s="34"/>
      <c r="DKY696" s="34"/>
      <c r="DKZ696" s="34"/>
      <c r="DLA696" s="34"/>
      <c r="DLB696" s="34"/>
      <c r="DLC696" s="34"/>
      <c r="DLD696" s="34"/>
      <c r="DLE696" s="34"/>
      <c r="DLF696" s="34"/>
      <c r="DLG696" s="34"/>
      <c r="DLH696" s="34"/>
      <c r="DLI696" s="34"/>
      <c r="DLJ696" s="34"/>
      <c r="DLK696" s="34"/>
      <c r="DLL696" s="34"/>
      <c r="DLM696" s="34"/>
      <c r="DLN696" s="34"/>
      <c r="DLO696" s="34"/>
      <c r="DLP696" s="34"/>
      <c r="DLQ696" s="34"/>
      <c r="DLR696" s="34"/>
      <c r="DLS696" s="34"/>
      <c r="DLT696" s="34"/>
      <c r="DLU696" s="34"/>
      <c r="DLV696" s="34"/>
      <c r="DLW696" s="34"/>
      <c r="DLX696" s="34"/>
      <c r="DLY696" s="34"/>
      <c r="DLZ696" s="34"/>
      <c r="DMA696" s="34"/>
      <c r="DMB696" s="34"/>
      <c r="DMC696" s="34"/>
      <c r="DMD696" s="34"/>
      <c r="DME696" s="34"/>
      <c r="DMF696" s="34"/>
      <c r="DMG696" s="34"/>
      <c r="DMH696" s="34"/>
      <c r="DMI696" s="34"/>
      <c r="DMJ696" s="34"/>
      <c r="DMK696" s="34"/>
      <c r="DML696" s="34"/>
      <c r="DMM696" s="34"/>
      <c r="DMN696" s="34"/>
      <c r="DMO696" s="34"/>
      <c r="DMP696" s="34"/>
      <c r="DMQ696" s="34"/>
      <c r="DMR696" s="34"/>
      <c r="DMS696" s="34"/>
      <c r="DMT696" s="34"/>
      <c r="DMU696" s="34"/>
      <c r="DMV696" s="34"/>
      <c r="DMW696" s="34"/>
      <c r="DMX696" s="34"/>
      <c r="DMY696" s="34"/>
      <c r="DMZ696" s="34"/>
      <c r="DNA696" s="34"/>
      <c r="DNB696" s="34"/>
      <c r="DNC696" s="34"/>
      <c r="DND696" s="34"/>
      <c r="DNE696" s="34"/>
      <c r="DNF696" s="34"/>
      <c r="DNG696" s="34"/>
      <c r="DNH696" s="34"/>
      <c r="DNI696" s="34"/>
      <c r="DNJ696" s="34"/>
      <c r="DNK696" s="34"/>
      <c r="DNL696" s="34"/>
      <c r="DNM696" s="34"/>
      <c r="DNN696" s="34"/>
      <c r="DNO696" s="34"/>
      <c r="DNP696" s="34"/>
      <c r="DNQ696" s="34"/>
      <c r="DNR696" s="34"/>
      <c r="DNS696" s="34"/>
      <c r="DNT696" s="34"/>
      <c r="DNU696" s="34"/>
      <c r="DNV696" s="34"/>
      <c r="DNW696" s="34"/>
      <c r="DNX696" s="34"/>
      <c r="DNY696" s="34"/>
      <c r="DNZ696" s="34"/>
      <c r="DOA696" s="34"/>
      <c r="DOB696" s="34"/>
      <c r="DOC696" s="34"/>
      <c r="DOD696" s="34"/>
      <c r="DOE696" s="34"/>
      <c r="DOF696" s="34"/>
      <c r="DOG696" s="34"/>
      <c r="DOH696" s="34"/>
      <c r="DOI696" s="34"/>
      <c r="DOJ696" s="34"/>
      <c r="DOK696" s="34"/>
      <c r="DOL696" s="34"/>
      <c r="DOM696" s="34"/>
      <c r="DON696" s="34"/>
      <c r="DOO696" s="34"/>
      <c r="DOP696" s="34"/>
      <c r="DOQ696" s="34"/>
      <c r="DOR696" s="34"/>
      <c r="DOS696" s="34"/>
      <c r="DOT696" s="34"/>
      <c r="DOU696" s="34"/>
      <c r="DOV696" s="34"/>
      <c r="DOW696" s="34"/>
      <c r="DOX696" s="34"/>
      <c r="DOY696" s="34"/>
      <c r="DOZ696" s="34"/>
      <c r="DPA696" s="34"/>
      <c r="DPB696" s="34"/>
      <c r="DPC696" s="34"/>
      <c r="DPD696" s="34"/>
      <c r="DPE696" s="34"/>
      <c r="DPF696" s="34"/>
      <c r="DPG696" s="34"/>
      <c r="DPH696" s="34"/>
      <c r="DPI696" s="34"/>
      <c r="DPJ696" s="34"/>
      <c r="DPK696" s="34"/>
      <c r="DPL696" s="34"/>
      <c r="DPM696" s="34"/>
      <c r="DPN696" s="34"/>
      <c r="DPO696" s="34"/>
      <c r="DPP696" s="34"/>
      <c r="DPQ696" s="34"/>
      <c r="DPR696" s="34"/>
      <c r="DPS696" s="34"/>
      <c r="DPT696" s="34"/>
      <c r="DPU696" s="34"/>
      <c r="DPV696" s="34"/>
      <c r="DPW696" s="34"/>
      <c r="DPX696" s="34"/>
      <c r="DPY696" s="34"/>
      <c r="DPZ696" s="34"/>
      <c r="DQA696" s="34"/>
      <c r="DQB696" s="34"/>
      <c r="DQC696" s="34"/>
      <c r="DQD696" s="34"/>
      <c r="DQE696" s="34"/>
      <c r="DQF696" s="34"/>
      <c r="DQG696" s="34"/>
      <c r="DQH696" s="34"/>
      <c r="DQI696" s="34"/>
      <c r="DQJ696" s="34"/>
      <c r="DQK696" s="34"/>
      <c r="DQL696" s="34"/>
      <c r="DQM696" s="34"/>
      <c r="DQN696" s="34"/>
      <c r="DQO696" s="34"/>
      <c r="DQP696" s="34"/>
      <c r="DQQ696" s="34"/>
      <c r="DQR696" s="34"/>
      <c r="DQS696" s="34"/>
      <c r="DQT696" s="34"/>
      <c r="DQU696" s="34"/>
      <c r="DQV696" s="34"/>
      <c r="DQW696" s="34"/>
      <c r="DQX696" s="34"/>
      <c r="DQY696" s="34"/>
      <c r="DQZ696" s="34"/>
      <c r="DRA696" s="34"/>
      <c r="DRB696" s="34"/>
      <c r="DRC696" s="34"/>
      <c r="DRD696" s="34"/>
      <c r="DRE696" s="34"/>
      <c r="DRF696" s="34"/>
      <c r="DRG696" s="34"/>
      <c r="DRH696" s="34"/>
      <c r="DRI696" s="34"/>
      <c r="DRJ696" s="34"/>
      <c r="DRK696" s="34"/>
      <c r="DRL696" s="34"/>
      <c r="DRM696" s="34"/>
      <c r="DRN696" s="34"/>
      <c r="DRO696" s="34"/>
      <c r="DRP696" s="34"/>
      <c r="DRQ696" s="34"/>
      <c r="DRR696" s="34"/>
      <c r="DRS696" s="34"/>
      <c r="DRT696" s="34"/>
      <c r="DRU696" s="34"/>
      <c r="DRV696" s="34"/>
      <c r="DRW696" s="34"/>
      <c r="DRX696" s="34"/>
      <c r="DRY696" s="34"/>
      <c r="DRZ696" s="34"/>
      <c r="DSA696" s="34"/>
      <c r="DSB696" s="34"/>
      <c r="DSC696" s="34"/>
      <c r="DSD696" s="34"/>
      <c r="DSE696" s="34"/>
      <c r="DSF696" s="34"/>
      <c r="DSG696" s="34"/>
      <c r="DSH696" s="34"/>
      <c r="DSI696" s="34"/>
      <c r="DSJ696" s="34"/>
      <c r="DSK696" s="34"/>
      <c r="DSL696" s="34"/>
      <c r="DSM696" s="34"/>
      <c r="DSN696" s="34"/>
      <c r="DSO696" s="34"/>
      <c r="DSP696" s="34"/>
      <c r="DSQ696" s="34"/>
      <c r="DSR696" s="34"/>
      <c r="DSS696" s="34"/>
      <c r="DST696" s="34"/>
      <c r="DSU696" s="34"/>
      <c r="DSV696" s="34"/>
      <c r="DSW696" s="34"/>
      <c r="DSX696" s="34"/>
      <c r="DSY696" s="34"/>
      <c r="DSZ696" s="34"/>
      <c r="DTA696" s="34"/>
      <c r="DTB696" s="34"/>
      <c r="DTC696" s="34"/>
      <c r="DTD696" s="34"/>
      <c r="DTE696" s="34"/>
      <c r="DTF696" s="34"/>
      <c r="DTG696" s="34"/>
      <c r="DTH696" s="34"/>
      <c r="DTI696" s="34"/>
      <c r="DTJ696" s="34"/>
      <c r="DTK696" s="34"/>
      <c r="DTL696" s="34"/>
      <c r="DTM696" s="34"/>
      <c r="DTN696" s="34"/>
      <c r="DTO696" s="34"/>
      <c r="DTP696" s="34"/>
      <c r="DTQ696" s="34"/>
      <c r="DTR696" s="34"/>
      <c r="DTS696" s="34"/>
      <c r="DTT696" s="34"/>
      <c r="DTU696" s="34"/>
      <c r="DTV696" s="34"/>
      <c r="DTW696" s="34"/>
      <c r="DTX696" s="34"/>
      <c r="DTY696" s="34"/>
      <c r="DTZ696" s="34"/>
      <c r="DUA696" s="34"/>
      <c r="DUB696" s="34"/>
      <c r="DUC696" s="34"/>
      <c r="DUD696" s="34"/>
      <c r="DUE696" s="34"/>
      <c r="DUF696" s="34"/>
      <c r="DUG696" s="34"/>
      <c r="DUH696" s="34"/>
      <c r="DUI696" s="34"/>
      <c r="DUJ696" s="34"/>
      <c r="DUK696" s="34"/>
      <c r="DUL696" s="34"/>
      <c r="DUM696" s="34"/>
      <c r="DUN696" s="34"/>
      <c r="DUO696" s="34"/>
      <c r="DUP696" s="34"/>
      <c r="DUQ696" s="34"/>
      <c r="DUR696" s="34"/>
      <c r="DUS696" s="34"/>
      <c r="DUT696" s="34"/>
      <c r="DUU696" s="34"/>
      <c r="DUV696" s="34"/>
      <c r="DUW696" s="34"/>
      <c r="DUX696" s="34"/>
      <c r="DUY696" s="34"/>
      <c r="DUZ696" s="34"/>
      <c r="DVA696" s="34"/>
      <c r="DVB696" s="34"/>
      <c r="DVC696" s="34"/>
      <c r="DVD696" s="34"/>
      <c r="DVE696" s="34"/>
      <c r="DVF696" s="34"/>
      <c r="DVG696" s="34"/>
      <c r="DVH696" s="34"/>
      <c r="DVI696" s="34"/>
      <c r="DVJ696" s="34"/>
      <c r="DVK696" s="34"/>
      <c r="DVL696" s="34"/>
      <c r="DVM696" s="34"/>
      <c r="DVN696" s="34"/>
      <c r="DVO696" s="34"/>
      <c r="DVP696" s="34"/>
      <c r="DVQ696" s="34"/>
      <c r="DVR696" s="34"/>
      <c r="DVS696" s="34"/>
      <c r="DVT696" s="34"/>
      <c r="DVU696" s="34"/>
      <c r="DVV696" s="34"/>
      <c r="DVW696" s="34"/>
      <c r="DVX696" s="34"/>
      <c r="DVY696" s="34"/>
      <c r="DVZ696" s="34"/>
      <c r="DWA696" s="34"/>
      <c r="DWB696" s="34"/>
      <c r="DWC696" s="34"/>
      <c r="DWD696" s="34"/>
      <c r="DWE696" s="34"/>
      <c r="DWF696" s="34"/>
      <c r="DWG696" s="34"/>
      <c r="DWH696" s="34"/>
      <c r="DWI696" s="34"/>
      <c r="DWJ696" s="34"/>
      <c r="DWK696" s="34"/>
      <c r="DWL696" s="34"/>
      <c r="DWM696" s="34"/>
      <c r="DWN696" s="34"/>
      <c r="DWO696" s="34"/>
      <c r="DWP696" s="34"/>
      <c r="DWQ696" s="34"/>
      <c r="DWR696" s="34"/>
      <c r="DWS696" s="34"/>
      <c r="DWT696" s="34"/>
      <c r="DWU696" s="34"/>
      <c r="DWV696" s="34"/>
      <c r="DWW696" s="34"/>
      <c r="DWX696" s="34"/>
      <c r="DWY696" s="34"/>
      <c r="DWZ696" s="34"/>
      <c r="DXA696" s="34"/>
      <c r="DXB696" s="34"/>
      <c r="DXC696" s="34"/>
      <c r="DXD696" s="34"/>
      <c r="DXE696" s="34"/>
      <c r="DXF696" s="34"/>
      <c r="DXG696" s="34"/>
      <c r="DXH696" s="34"/>
      <c r="DXI696" s="34"/>
      <c r="DXJ696" s="34"/>
      <c r="DXK696" s="34"/>
      <c r="DXL696" s="34"/>
      <c r="DXM696" s="34"/>
      <c r="DXN696" s="34"/>
      <c r="DXO696" s="34"/>
      <c r="DXP696" s="34"/>
      <c r="DXQ696" s="34"/>
      <c r="DXR696" s="34"/>
      <c r="DXS696" s="34"/>
      <c r="DXT696" s="34"/>
      <c r="DXU696" s="34"/>
      <c r="DXV696" s="34"/>
      <c r="DXW696" s="34"/>
      <c r="DXX696" s="34"/>
      <c r="DXY696" s="34"/>
      <c r="DXZ696" s="34"/>
      <c r="DYA696" s="34"/>
      <c r="DYB696" s="34"/>
      <c r="DYC696" s="34"/>
      <c r="DYD696" s="34"/>
      <c r="DYE696" s="34"/>
      <c r="DYF696" s="34"/>
      <c r="DYG696" s="34"/>
      <c r="DYH696" s="34"/>
      <c r="DYI696" s="34"/>
      <c r="DYJ696" s="34"/>
      <c r="DYK696" s="34"/>
      <c r="DYL696" s="34"/>
      <c r="DYM696" s="34"/>
      <c r="DYN696" s="34"/>
      <c r="DYO696" s="34"/>
      <c r="DYP696" s="34"/>
      <c r="DYQ696" s="34"/>
      <c r="DYR696" s="34"/>
      <c r="DYS696" s="34"/>
      <c r="DYT696" s="34"/>
      <c r="DYU696" s="34"/>
      <c r="DYV696" s="34"/>
      <c r="DYW696" s="34"/>
      <c r="DYX696" s="34"/>
      <c r="DYY696" s="34"/>
      <c r="DYZ696" s="34"/>
      <c r="DZA696" s="34"/>
      <c r="DZB696" s="34"/>
      <c r="DZC696" s="34"/>
      <c r="DZD696" s="34"/>
      <c r="DZE696" s="34"/>
      <c r="DZF696" s="34"/>
      <c r="DZG696" s="34"/>
      <c r="DZH696" s="34"/>
      <c r="DZI696" s="34"/>
      <c r="DZJ696" s="34"/>
      <c r="DZK696" s="34"/>
      <c r="DZL696" s="34"/>
      <c r="DZM696" s="34"/>
      <c r="DZN696" s="34"/>
      <c r="DZO696" s="34"/>
      <c r="DZP696" s="34"/>
      <c r="DZQ696" s="34"/>
      <c r="DZR696" s="34"/>
      <c r="DZS696" s="34"/>
      <c r="DZT696" s="34"/>
      <c r="DZU696" s="34"/>
      <c r="DZV696" s="34"/>
      <c r="DZW696" s="34"/>
      <c r="DZX696" s="34"/>
      <c r="DZY696" s="34"/>
      <c r="DZZ696" s="34"/>
      <c r="EAA696" s="34"/>
      <c r="EAB696" s="34"/>
      <c r="EAC696" s="34"/>
      <c r="EAD696" s="34"/>
      <c r="EAE696" s="34"/>
      <c r="EAF696" s="34"/>
      <c r="EAG696" s="34"/>
      <c r="EAH696" s="34"/>
      <c r="EAI696" s="34"/>
      <c r="EAJ696" s="34"/>
      <c r="EAK696" s="34"/>
      <c r="EAL696" s="34"/>
      <c r="EAM696" s="34"/>
      <c r="EAN696" s="34"/>
      <c r="EAO696" s="34"/>
      <c r="EAP696" s="34"/>
      <c r="EAQ696" s="34"/>
      <c r="EAR696" s="34"/>
      <c r="EAS696" s="34"/>
      <c r="EAT696" s="34"/>
      <c r="EAU696" s="34"/>
      <c r="EAV696" s="34"/>
      <c r="EAW696" s="34"/>
      <c r="EAX696" s="34"/>
      <c r="EAY696" s="34"/>
      <c r="EAZ696" s="34"/>
      <c r="EBA696" s="34"/>
      <c r="EBB696" s="34"/>
      <c r="EBC696" s="34"/>
      <c r="EBD696" s="34"/>
      <c r="EBE696" s="34"/>
      <c r="EBF696" s="34"/>
      <c r="EBG696" s="34"/>
      <c r="EBH696" s="34"/>
      <c r="EBI696" s="34"/>
      <c r="EBJ696" s="34"/>
      <c r="EBK696" s="34"/>
      <c r="EBL696" s="34"/>
      <c r="EBM696" s="34"/>
      <c r="EBN696" s="34"/>
      <c r="EBO696" s="34"/>
      <c r="EBP696" s="34"/>
      <c r="EBQ696" s="34"/>
      <c r="EBR696" s="34"/>
      <c r="EBS696" s="34"/>
      <c r="EBT696" s="34"/>
      <c r="EBU696" s="34"/>
      <c r="EBV696" s="34"/>
      <c r="EBW696" s="34"/>
      <c r="EBX696" s="34"/>
      <c r="EBY696" s="34"/>
      <c r="EBZ696" s="34"/>
      <c r="ECA696" s="34"/>
      <c r="ECB696" s="34"/>
      <c r="ECC696" s="34"/>
      <c r="ECD696" s="34"/>
      <c r="ECE696" s="34"/>
      <c r="ECF696" s="34"/>
      <c r="ECG696" s="34"/>
      <c r="ECH696" s="34"/>
      <c r="ECI696" s="34"/>
      <c r="ECJ696" s="34"/>
      <c r="ECK696" s="34"/>
      <c r="ECL696" s="34"/>
      <c r="ECM696" s="34"/>
      <c r="ECN696" s="34"/>
      <c r="ECO696" s="34"/>
      <c r="ECP696" s="34"/>
      <c r="ECQ696" s="34"/>
      <c r="ECR696" s="34"/>
      <c r="ECS696" s="34"/>
      <c r="ECT696" s="34"/>
      <c r="ECU696" s="34"/>
      <c r="ECV696" s="34"/>
      <c r="ECW696" s="34"/>
      <c r="ECX696" s="34"/>
      <c r="ECY696" s="34"/>
      <c r="ECZ696" s="34"/>
      <c r="EDA696" s="34"/>
      <c r="EDB696" s="34"/>
      <c r="EDC696" s="34"/>
      <c r="EDD696" s="34"/>
      <c r="EDE696" s="34"/>
      <c r="EDF696" s="34"/>
      <c r="EDG696" s="34"/>
      <c r="EDH696" s="34"/>
      <c r="EDI696" s="34"/>
      <c r="EDJ696" s="34"/>
      <c r="EDK696" s="34"/>
      <c r="EDL696" s="34"/>
      <c r="EDM696" s="34"/>
      <c r="EDN696" s="34"/>
      <c r="EDO696" s="34"/>
      <c r="EDP696" s="34"/>
      <c r="EDQ696" s="34"/>
      <c r="EDR696" s="34"/>
      <c r="EDS696" s="34"/>
      <c r="EDT696" s="34"/>
      <c r="EDU696" s="34"/>
      <c r="EDV696" s="34"/>
      <c r="EDW696" s="34"/>
      <c r="EDX696" s="34"/>
      <c r="EDY696" s="34"/>
      <c r="EDZ696" s="34"/>
      <c r="EEA696" s="34"/>
      <c r="EEB696" s="34"/>
      <c r="EEC696" s="34"/>
      <c r="EED696" s="34"/>
      <c r="EEE696" s="34"/>
      <c r="EEF696" s="34"/>
      <c r="EEG696" s="34"/>
      <c r="EEH696" s="34"/>
      <c r="EEI696" s="34"/>
      <c r="EEJ696" s="34"/>
      <c r="EEK696" s="34"/>
      <c r="EEL696" s="34"/>
      <c r="EEM696" s="34"/>
      <c r="EEN696" s="34"/>
      <c r="EEO696" s="34"/>
      <c r="EEP696" s="34"/>
      <c r="EEQ696" s="34"/>
      <c r="EER696" s="34"/>
      <c r="EES696" s="34"/>
      <c r="EET696" s="34"/>
      <c r="EEU696" s="34"/>
      <c r="EEV696" s="34"/>
      <c r="EEW696" s="34"/>
      <c r="EEX696" s="34"/>
      <c r="EEY696" s="34"/>
      <c r="EEZ696" s="34"/>
      <c r="EFA696" s="34"/>
      <c r="EFB696" s="34"/>
      <c r="EFC696" s="34"/>
      <c r="EFD696" s="34"/>
      <c r="EFE696" s="34"/>
      <c r="EFF696" s="34"/>
      <c r="EFG696" s="34"/>
      <c r="EFH696" s="34"/>
      <c r="EFI696" s="34"/>
      <c r="EFJ696" s="34"/>
      <c r="EFK696" s="34"/>
      <c r="EFL696" s="34"/>
      <c r="EFM696" s="34"/>
      <c r="EFN696" s="34"/>
      <c r="EFO696" s="34"/>
      <c r="EFP696" s="34"/>
      <c r="EFQ696" s="34"/>
      <c r="EFR696" s="34"/>
      <c r="EFS696" s="34"/>
      <c r="EFT696" s="34"/>
      <c r="EFU696" s="34"/>
      <c r="EFV696" s="34"/>
      <c r="EFW696" s="34"/>
      <c r="EFX696" s="34"/>
      <c r="EFY696" s="34"/>
      <c r="EFZ696" s="34"/>
      <c r="EGA696" s="34"/>
      <c r="EGB696" s="34"/>
      <c r="EGC696" s="34"/>
      <c r="EGD696" s="34"/>
      <c r="EGE696" s="34"/>
      <c r="EGF696" s="34"/>
      <c r="EGG696" s="34"/>
      <c r="EGH696" s="34"/>
      <c r="EGI696" s="34"/>
      <c r="EGJ696" s="34"/>
      <c r="EGK696" s="34"/>
      <c r="EGL696" s="34"/>
      <c r="EGM696" s="34"/>
      <c r="EGN696" s="34"/>
      <c r="EGO696" s="34"/>
      <c r="EGP696" s="34"/>
      <c r="EGQ696" s="34"/>
      <c r="EGR696" s="34"/>
      <c r="EGS696" s="34"/>
      <c r="EGT696" s="34"/>
      <c r="EGU696" s="34"/>
      <c r="EGV696" s="34"/>
      <c r="EGW696" s="34"/>
      <c r="EGX696" s="34"/>
      <c r="EGY696" s="34"/>
      <c r="EGZ696" s="34"/>
      <c r="EHA696" s="34"/>
      <c r="EHB696" s="34"/>
      <c r="EHC696" s="34"/>
      <c r="EHD696" s="34"/>
      <c r="EHE696" s="34"/>
      <c r="EHF696" s="34"/>
      <c r="EHG696" s="34"/>
      <c r="EHH696" s="34"/>
      <c r="EHI696" s="34"/>
      <c r="EHJ696" s="34"/>
      <c r="EHK696" s="34"/>
      <c r="EHL696" s="34"/>
      <c r="EHM696" s="34"/>
      <c r="EHN696" s="34"/>
      <c r="EHO696" s="34"/>
      <c r="EHP696" s="34"/>
      <c r="EHQ696" s="34"/>
      <c r="EHR696" s="34"/>
      <c r="EHS696" s="34"/>
      <c r="EHT696" s="34"/>
      <c r="EHU696" s="34"/>
      <c r="EHV696" s="34"/>
      <c r="EHW696" s="34"/>
      <c r="EHX696" s="34"/>
      <c r="EHY696" s="34"/>
      <c r="EHZ696" s="34"/>
      <c r="EIA696" s="34"/>
      <c r="EIB696" s="34"/>
      <c r="EIC696" s="34"/>
      <c r="EID696" s="34"/>
      <c r="EIE696" s="34"/>
      <c r="EIF696" s="34"/>
      <c r="EIG696" s="34"/>
      <c r="EIH696" s="34"/>
      <c r="EII696" s="34"/>
      <c r="EIJ696" s="34"/>
      <c r="EIK696" s="34"/>
      <c r="EIL696" s="34"/>
      <c r="EIM696" s="34"/>
      <c r="EIN696" s="34"/>
      <c r="EIO696" s="34"/>
      <c r="EIP696" s="34"/>
      <c r="EIQ696" s="34"/>
      <c r="EIR696" s="34"/>
      <c r="EIS696" s="34"/>
      <c r="EIT696" s="34"/>
      <c r="EIU696" s="34"/>
      <c r="EIV696" s="34"/>
      <c r="EIW696" s="34"/>
      <c r="EIX696" s="34"/>
      <c r="EIY696" s="34"/>
      <c r="EIZ696" s="34"/>
      <c r="EJA696" s="34"/>
      <c r="EJB696" s="34"/>
      <c r="EJC696" s="34"/>
      <c r="EJD696" s="34"/>
      <c r="EJE696" s="34"/>
      <c r="EJF696" s="34"/>
      <c r="EJG696" s="34"/>
      <c r="EJH696" s="34"/>
      <c r="EJI696" s="34"/>
      <c r="EJJ696" s="34"/>
      <c r="EJK696" s="34"/>
      <c r="EJL696" s="34"/>
      <c r="EJM696" s="34"/>
      <c r="EJN696" s="34"/>
      <c r="EJO696" s="34"/>
      <c r="EJP696" s="34"/>
      <c r="EJQ696" s="34"/>
      <c r="EJR696" s="34"/>
      <c r="EJS696" s="34"/>
      <c r="EJT696" s="34"/>
      <c r="EJU696" s="34"/>
      <c r="EJV696" s="34"/>
      <c r="EJW696" s="34"/>
      <c r="EJX696" s="34"/>
      <c r="EJY696" s="34"/>
      <c r="EJZ696" s="34"/>
      <c r="EKA696" s="34"/>
      <c r="EKB696" s="34"/>
      <c r="EKC696" s="34"/>
      <c r="EKD696" s="34"/>
      <c r="EKE696" s="34"/>
      <c r="EKF696" s="34"/>
      <c r="EKG696" s="34"/>
      <c r="EKH696" s="34"/>
      <c r="EKI696" s="34"/>
      <c r="EKJ696" s="34"/>
      <c r="EKK696" s="34"/>
      <c r="EKL696" s="34"/>
      <c r="EKM696" s="34"/>
      <c r="EKN696" s="34"/>
      <c r="EKO696" s="34"/>
      <c r="EKP696" s="34"/>
      <c r="EKQ696" s="34"/>
      <c r="EKR696" s="34"/>
      <c r="EKS696" s="34"/>
      <c r="EKT696" s="34"/>
      <c r="EKU696" s="34"/>
      <c r="EKV696" s="34"/>
      <c r="EKW696" s="34"/>
      <c r="EKX696" s="34"/>
      <c r="EKY696" s="34"/>
      <c r="EKZ696" s="34"/>
      <c r="ELA696" s="34"/>
      <c r="ELB696" s="34"/>
      <c r="ELC696" s="34"/>
      <c r="ELD696" s="34"/>
      <c r="ELE696" s="34"/>
      <c r="ELF696" s="34"/>
      <c r="ELG696" s="34"/>
      <c r="ELH696" s="34"/>
      <c r="ELI696" s="34"/>
      <c r="ELJ696" s="34"/>
      <c r="ELK696" s="34"/>
      <c r="ELL696" s="34"/>
      <c r="ELM696" s="34"/>
      <c r="ELN696" s="34"/>
      <c r="ELO696" s="34"/>
      <c r="ELP696" s="34"/>
      <c r="ELQ696" s="34"/>
      <c r="ELR696" s="34"/>
      <c r="ELS696" s="34"/>
      <c r="ELT696" s="34"/>
      <c r="ELU696" s="34"/>
      <c r="ELV696" s="34"/>
      <c r="ELW696" s="34"/>
      <c r="ELX696" s="34"/>
      <c r="ELY696" s="34"/>
      <c r="ELZ696" s="34"/>
      <c r="EMA696" s="34"/>
      <c r="EMB696" s="34"/>
      <c r="EMC696" s="34"/>
      <c r="EMD696" s="34"/>
      <c r="EME696" s="34"/>
      <c r="EMF696" s="34"/>
      <c r="EMG696" s="34"/>
      <c r="EMH696" s="34"/>
      <c r="EMI696" s="34"/>
      <c r="EMJ696" s="34"/>
      <c r="EMK696" s="34"/>
      <c r="EML696" s="34"/>
      <c r="EMM696" s="34"/>
      <c r="EMN696" s="34"/>
      <c r="EMO696" s="34"/>
      <c r="EMP696" s="34"/>
      <c r="EMQ696" s="34"/>
      <c r="EMR696" s="34"/>
      <c r="EMS696" s="34"/>
      <c r="EMT696" s="34"/>
      <c r="EMU696" s="34"/>
      <c r="EMV696" s="34"/>
      <c r="EMW696" s="34"/>
      <c r="EMX696" s="34"/>
      <c r="EMY696" s="34"/>
      <c r="EMZ696" s="34"/>
      <c r="ENA696" s="34"/>
      <c r="ENB696" s="34"/>
      <c r="ENC696" s="34"/>
      <c r="END696" s="34"/>
      <c r="ENE696" s="34"/>
      <c r="ENF696" s="34"/>
      <c r="ENG696" s="34"/>
      <c r="ENH696" s="34"/>
      <c r="ENI696" s="34"/>
      <c r="ENJ696" s="34"/>
      <c r="ENK696" s="34"/>
      <c r="ENL696" s="34"/>
      <c r="ENM696" s="34"/>
      <c r="ENN696" s="34"/>
      <c r="ENO696" s="34"/>
      <c r="ENP696" s="34"/>
      <c r="ENQ696" s="34"/>
      <c r="ENR696" s="34"/>
      <c r="ENS696" s="34"/>
      <c r="ENT696" s="34"/>
      <c r="ENU696" s="34"/>
      <c r="ENV696" s="34"/>
      <c r="ENW696" s="34"/>
      <c r="ENX696" s="34"/>
      <c r="ENY696" s="34"/>
      <c r="ENZ696" s="34"/>
      <c r="EOA696" s="34"/>
      <c r="EOB696" s="34"/>
      <c r="EOC696" s="34"/>
      <c r="EOD696" s="34"/>
      <c r="EOE696" s="34"/>
      <c r="EOF696" s="34"/>
      <c r="EOG696" s="34"/>
      <c r="EOH696" s="34"/>
      <c r="EOI696" s="34"/>
      <c r="EOJ696" s="34"/>
      <c r="EOK696" s="34"/>
      <c r="EOL696" s="34"/>
      <c r="EOM696" s="34"/>
      <c r="EON696" s="34"/>
      <c r="EOO696" s="34"/>
      <c r="EOP696" s="34"/>
      <c r="EOQ696" s="34"/>
      <c r="EOR696" s="34"/>
      <c r="EOS696" s="34"/>
      <c r="EOT696" s="34"/>
      <c r="EOU696" s="34"/>
      <c r="EOV696" s="34"/>
      <c r="EOW696" s="34"/>
      <c r="EOX696" s="34"/>
      <c r="EOY696" s="34"/>
      <c r="EOZ696" s="34"/>
      <c r="EPA696" s="34"/>
      <c r="EPB696" s="34"/>
      <c r="EPC696" s="34"/>
      <c r="EPD696" s="34"/>
      <c r="EPE696" s="34"/>
      <c r="EPF696" s="34"/>
      <c r="EPG696" s="34"/>
      <c r="EPH696" s="34"/>
      <c r="EPI696" s="34"/>
      <c r="EPJ696" s="34"/>
      <c r="EPK696" s="34"/>
      <c r="EPL696" s="34"/>
      <c r="EPM696" s="34"/>
      <c r="EPN696" s="34"/>
      <c r="EPO696" s="34"/>
      <c r="EPP696" s="34"/>
      <c r="EPQ696" s="34"/>
      <c r="EPR696" s="34"/>
      <c r="EPS696" s="34"/>
      <c r="EPT696" s="34"/>
      <c r="EPU696" s="34"/>
      <c r="EPV696" s="34"/>
      <c r="EPW696" s="34"/>
      <c r="EPX696" s="34"/>
      <c r="EPY696" s="34"/>
      <c r="EPZ696" s="34"/>
      <c r="EQA696" s="34"/>
      <c r="EQB696" s="34"/>
      <c r="EQC696" s="34"/>
      <c r="EQD696" s="34"/>
      <c r="EQE696" s="34"/>
      <c r="EQF696" s="34"/>
      <c r="EQG696" s="34"/>
      <c r="EQH696" s="34"/>
      <c r="EQI696" s="34"/>
      <c r="EQJ696" s="34"/>
      <c r="EQK696" s="34"/>
      <c r="EQL696" s="34"/>
      <c r="EQM696" s="34"/>
      <c r="EQN696" s="34"/>
      <c r="EQO696" s="34"/>
      <c r="EQP696" s="34"/>
      <c r="EQQ696" s="34"/>
      <c r="EQR696" s="34"/>
      <c r="EQS696" s="34"/>
      <c r="EQT696" s="34"/>
      <c r="EQU696" s="34"/>
      <c r="EQV696" s="34"/>
      <c r="EQW696" s="34"/>
      <c r="EQX696" s="34"/>
      <c r="EQY696" s="34"/>
      <c r="EQZ696" s="34"/>
      <c r="ERA696" s="34"/>
      <c r="ERB696" s="34"/>
      <c r="ERC696" s="34"/>
      <c r="ERD696" s="34"/>
      <c r="ERE696" s="34"/>
      <c r="ERF696" s="34"/>
      <c r="ERG696" s="34"/>
      <c r="ERH696" s="34"/>
      <c r="ERI696" s="34"/>
      <c r="ERJ696" s="34"/>
      <c r="ERK696" s="34"/>
      <c r="ERL696" s="34"/>
      <c r="ERM696" s="34"/>
      <c r="ERN696" s="34"/>
      <c r="ERO696" s="34"/>
      <c r="ERP696" s="34"/>
      <c r="ERQ696" s="34"/>
      <c r="ERR696" s="34"/>
      <c r="ERS696" s="34"/>
      <c r="ERT696" s="34"/>
      <c r="ERU696" s="34"/>
      <c r="ERV696" s="34"/>
      <c r="ERW696" s="34"/>
      <c r="ERX696" s="34"/>
      <c r="ERY696" s="34"/>
      <c r="ERZ696" s="34"/>
      <c r="ESA696" s="34"/>
      <c r="ESB696" s="34"/>
      <c r="ESC696" s="34"/>
      <c r="ESD696" s="34"/>
      <c r="ESE696" s="34"/>
      <c r="ESF696" s="34"/>
      <c r="ESG696" s="34"/>
      <c r="ESH696" s="34"/>
      <c r="ESI696" s="34"/>
      <c r="ESJ696" s="34"/>
      <c r="ESK696" s="34"/>
      <c r="ESL696" s="34"/>
      <c r="ESM696" s="34"/>
      <c r="ESN696" s="34"/>
      <c r="ESO696" s="34"/>
      <c r="ESP696" s="34"/>
      <c r="ESQ696" s="34"/>
      <c r="ESR696" s="34"/>
      <c r="ESS696" s="34"/>
      <c r="EST696" s="34"/>
      <c r="ESU696" s="34"/>
      <c r="ESV696" s="34"/>
      <c r="ESW696" s="34"/>
      <c r="ESX696" s="34"/>
      <c r="ESY696" s="34"/>
      <c r="ESZ696" s="34"/>
      <c r="ETA696" s="34"/>
      <c r="ETB696" s="34"/>
      <c r="ETC696" s="34"/>
      <c r="ETD696" s="34"/>
      <c r="ETE696" s="34"/>
      <c r="ETF696" s="34"/>
      <c r="ETG696" s="34"/>
      <c r="ETH696" s="34"/>
      <c r="ETI696" s="34"/>
      <c r="ETJ696" s="34"/>
      <c r="ETK696" s="34"/>
      <c r="ETL696" s="34"/>
      <c r="ETM696" s="34"/>
      <c r="ETN696" s="34"/>
      <c r="ETO696" s="34"/>
      <c r="ETP696" s="34"/>
      <c r="ETQ696" s="34"/>
      <c r="ETR696" s="34"/>
      <c r="ETS696" s="34"/>
      <c r="ETT696" s="34"/>
      <c r="ETU696" s="34"/>
      <c r="ETV696" s="34"/>
      <c r="ETW696" s="34"/>
      <c r="ETX696" s="34"/>
      <c r="ETY696" s="34"/>
      <c r="ETZ696" s="34"/>
      <c r="EUA696" s="34"/>
      <c r="EUB696" s="34"/>
      <c r="EUC696" s="34"/>
      <c r="EUD696" s="34"/>
      <c r="EUE696" s="34"/>
      <c r="EUF696" s="34"/>
      <c r="EUG696" s="34"/>
      <c r="EUH696" s="34"/>
      <c r="EUI696" s="34"/>
      <c r="EUJ696" s="34"/>
      <c r="EUK696" s="34"/>
      <c r="EUL696" s="34"/>
      <c r="EUM696" s="34"/>
      <c r="EUN696" s="34"/>
      <c r="EUO696" s="34"/>
      <c r="EUP696" s="34"/>
      <c r="EUQ696" s="34"/>
      <c r="EUR696" s="34"/>
      <c r="EUS696" s="34"/>
      <c r="EUT696" s="34"/>
      <c r="EUU696" s="34"/>
      <c r="EUV696" s="34"/>
      <c r="EUW696" s="34"/>
      <c r="EUX696" s="34"/>
      <c r="EUY696" s="34"/>
      <c r="EUZ696" s="34"/>
      <c r="EVA696" s="34"/>
      <c r="EVB696" s="34"/>
      <c r="EVC696" s="34"/>
      <c r="EVD696" s="34"/>
      <c r="EVE696" s="34"/>
      <c r="EVF696" s="34"/>
      <c r="EVG696" s="34"/>
      <c r="EVH696" s="34"/>
      <c r="EVI696" s="34"/>
      <c r="EVJ696" s="34"/>
      <c r="EVK696" s="34"/>
      <c r="EVL696" s="34"/>
      <c r="EVM696" s="34"/>
      <c r="EVN696" s="34"/>
      <c r="EVO696" s="34"/>
      <c r="EVP696" s="34"/>
      <c r="EVQ696" s="34"/>
      <c r="EVR696" s="34"/>
      <c r="EVS696" s="34"/>
      <c r="EVT696" s="34"/>
      <c r="EVU696" s="34"/>
      <c r="EVV696" s="34"/>
      <c r="EVW696" s="34"/>
      <c r="EVX696" s="34"/>
      <c r="EVY696" s="34"/>
      <c r="EVZ696" s="34"/>
      <c r="EWA696" s="34"/>
      <c r="EWB696" s="34"/>
      <c r="EWC696" s="34"/>
      <c r="EWD696" s="34"/>
      <c r="EWE696" s="34"/>
      <c r="EWF696" s="34"/>
      <c r="EWG696" s="34"/>
      <c r="EWH696" s="34"/>
      <c r="EWI696" s="34"/>
      <c r="EWJ696" s="34"/>
      <c r="EWK696" s="34"/>
      <c r="EWL696" s="34"/>
      <c r="EWM696" s="34"/>
      <c r="EWN696" s="34"/>
      <c r="EWO696" s="34"/>
      <c r="EWP696" s="34"/>
      <c r="EWQ696" s="34"/>
      <c r="EWR696" s="34"/>
      <c r="EWS696" s="34"/>
      <c r="EWT696" s="34"/>
      <c r="EWU696" s="34"/>
      <c r="EWV696" s="34"/>
      <c r="EWW696" s="34"/>
      <c r="EWX696" s="34"/>
      <c r="EWY696" s="34"/>
      <c r="EWZ696" s="34"/>
      <c r="EXA696" s="34"/>
      <c r="EXB696" s="34"/>
      <c r="EXC696" s="34"/>
      <c r="EXD696" s="34"/>
      <c r="EXE696" s="34"/>
      <c r="EXF696" s="34"/>
      <c r="EXG696" s="34"/>
      <c r="EXH696" s="34"/>
      <c r="EXI696" s="34"/>
      <c r="EXJ696" s="34"/>
      <c r="EXK696" s="34"/>
      <c r="EXL696" s="34"/>
      <c r="EXM696" s="34"/>
      <c r="EXN696" s="34"/>
      <c r="EXO696" s="34"/>
      <c r="EXP696" s="34"/>
      <c r="EXQ696" s="34"/>
      <c r="EXR696" s="34"/>
      <c r="EXS696" s="34"/>
      <c r="EXT696" s="34"/>
      <c r="EXU696" s="34"/>
      <c r="EXV696" s="34"/>
      <c r="EXW696" s="34"/>
      <c r="EXX696" s="34"/>
      <c r="EXY696" s="34"/>
      <c r="EXZ696" s="34"/>
      <c r="EYA696" s="34"/>
      <c r="EYB696" s="34"/>
      <c r="EYC696" s="34"/>
      <c r="EYD696" s="34"/>
      <c r="EYE696" s="34"/>
      <c r="EYF696" s="34"/>
      <c r="EYG696" s="34"/>
      <c r="EYH696" s="34"/>
      <c r="EYI696" s="34"/>
      <c r="EYJ696" s="34"/>
      <c r="EYK696" s="34"/>
      <c r="EYL696" s="34"/>
      <c r="EYM696" s="34"/>
      <c r="EYN696" s="34"/>
      <c r="EYO696" s="34"/>
      <c r="EYP696" s="34"/>
      <c r="EYQ696" s="34"/>
      <c r="EYR696" s="34"/>
      <c r="EYS696" s="34"/>
      <c r="EYT696" s="34"/>
      <c r="EYU696" s="34"/>
      <c r="EYV696" s="34"/>
      <c r="EYW696" s="34"/>
      <c r="EYX696" s="34"/>
      <c r="EYY696" s="34"/>
      <c r="EYZ696" s="34"/>
      <c r="EZA696" s="34"/>
      <c r="EZB696" s="34"/>
      <c r="EZC696" s="34"/>
      <c r="EZD696" s="34"/>
      <c r="EZE696" s="34"/>
      <c r="EZF696" s="34"/>
      <c r="EZG696" s="34"/>
      <c r="EZH696" s="34"/>
      <c r="EZI696" s="34"/>
      <c r="EZJ696" s="34"/>
      <c r="EZK696" s="34"/>
      <c r="EZL696" s="34"/>
      <c r="EZM696" s="34"/>
      <c r="EZN696" s="34"/>
      <c r="EZO696" s="34"/>
      <c r="EZP696" s="34"/>
      <c r="EZQ696" s="34"/>
      <c r="EZR696" s="34"/>
      <c r="EZS696" s="34"/>
      <c r="EZT696" s="34"/>
      <c r="EZU696" s="34"/>
      <c r="EZV696" s="34"/>
      <c r="EZW696" s="34"/>
      <c r="EZX696" s="34"/>
      <c r="EZY696" s="34"/>
      <c r="EZZ696" s="34"/>
      <c r="FAA696" s="34"/>
      <c r="FAB696" s="34"/>
      <c r="FAC696" s="34"/>
      <c r="FAD696" s="34"/>
      <c r="FAE696" s="34"/>
      <c r="FAF696" s="34"/>
      <c r="FAG696" s="34"/>
      <c r="FAH696" s="34"/>
      <c r="FAI696" s="34"/>
      <c r="FAJ696" s="34"/>
      <c r="FAK696" s="34"/>
      <c r="FAL696" s="34"/>
      <c r="FAM696" s="34"/>
      <c r="FAN696" s="34"/>
      <c r="FAO696" s="34"/>
      <c r="FAP696" s="34"/>
      <c r="FAQ696" s="34"/>
      <c r="FAR696" s="34"/>
      <c r="FAS696" s="34"/>
      <c r="FAT696" s="34"/>
      <c r="FAU696" s="34"/>
      <c r="FAV696" s="34"/>
      <c r="FAW696" s="34"/>
      <c r="FAX696" s="34"/>
      <c r="FAY696" s="34"/>
      <c r="FAZ696" s="34"/>
      <c r="FBA696" s="34"/>
      <c r="FBB696" s="34"/>
      <c r="FBC696" s="34"/>
      <c r="FBD696" s="34"/>
      <c r="FBE696" s="34"/>
      <c r="FBF696" s="34"/>
      <c r="FBG696" s="34"/>
      <c r="FBH696" s="34"/>
      <c r="FBI696" s="34"/>
      <c r="FBJ696" s="34"/>
      <c r="FBK696" s="34"/>
      <c r="FBL696" s="34"/>
      <c r="FBM696" s="34"/>
      <c r="FBN696" s="34"/>
      <c r="FBO696" s="34"/>
      <c r="FBP696" s="34"/>
      <c r="FBQ696" s="34"/>
      <c r="FBR696" s="34"/>
      <c r="FBS696" s="34"/>
      <c r="FBT696" s="34"/>
      <c r="FBU696" s="34"/>
      <c r="FBV696" s="34"/>
      <c r="FBW696" s="34"/>
      <c r="FBX696" s="34"/>
      <c r="FBY696" s="34"/>
      <c r="FBZ696" s="34"/>
      <c r="FCA696" s="34"/>
      <c r="FCB696" s="34"/>
      <c r="FCC696" s="34"/>
      <c r="FCD696" s="34"/>
      <c r="FCE696" s="34"/>
      <c r="FCF696" s="34"/>
      <c r="FCG696" s="34"/>
      <c r="FCH696" s="34"/>
      <c r="FCI696" s="34"/>
      <c r="FCJ696" s="34"/>
      <c r="FCK696" s="34"/>
      <c r="FCL696" s="34"/>
      <c r="FCM696" s="34"/>
      <c r="FCN696" s="34"/>
      <c r="FCO696" s="34"/>
      <c r="FCP696" s="34"/>
      <c r="FCQ696" s="34"/>
      <c r="FCR696" s="34"/>
      <c r="FCS696" s="34"/>
      <c r="FCT696" s="34"/>
      <c r="FCU696" s="34"/>
      <c r="FCV696" s="34"/>
      <c r="FCW696" s="34"/>
      <c r="FCX696" s="34"/>
      <c r="FCY696" s="34"/>
      <c r="FCZ696" s="34"/>
      <c r="FDA696" s="34"/>
      <c r="FDB696" s="34"/>
      <c r="FDC696" s="34"/>
      <c r="FDD696" s="34"/>
      <c r="FDE696" s="34"/>
      <c r="FDF696" s="34"/>
      <c r="FDG696" s="34"/>
      <c r="FDH696" s="34"/>
      <c r="FDI696" s="34"/>
      <c r="FDJ696" s="34"/>
      <c r="FDK696" s="34"/>
      <c r="FDL696" s="34"/>
      <c r="FDM696" s="34"/>
      <c r="FDN696" s="34"/>
      <c r="FDO696" s="34"/>
      <c r="FDP696" s="34"/>
      <c r="FDQ696" s="34"/>
      <c r="FDR696" s="34"/>
      <c r="FDS696" s="34"/>
      <c r="FDT696" s="34"/>
      <c r="FDU696" s="34"/>
      <c r="FDV696" s="34"/>
      <c r="FDW696" s="34"/>
      <c r="FDX696" s="34"/>
      <c r="FDY696" s="34"/>
      <c r="FDZ696" s="34"/>
      <c r="FEA696" s="34"/>
      <c r="FEB696" s="34"/>
      <c r="FEC696" s="34"/>
      <c r="FED696" s="34"/>
      <c r="FEE696" s="34"/>
      <c r="FEF696" s="34"/>
      <c r="FEG696" s="34"/>
      <c r="FEH696" s="34"/>
      <c r="FEI696" s="34"/>
      <c r="FEJ696" s="34"/>
      <c r="FEK696" s="34"/>
      <c r="FEL696" s="34"/>
      <c r="FEM696" s="34"/>
      <c r="FEN696" s="34"/>
      <c r="FEO696" s="34"/>
      <c r="FEP696" s="34"/>
      <c r="FEQ696" s="34"/>
      <c r="FER696" s="34"/>
      <c r="FES696" s="34"/>
      <c r="FET696" s="34"/>
      <c r="FEU696" s="34"/>
      <c r="FEV696" s="34"/>
      <c r="FEW696" s="34"/>
      <c r="FEX696" s="34"/>
      <c r="FEY696" s="34"/>
      <c r="FEZ696" s="34"/>
      <c r="FFA696" s="34"/>
      <c r="FFB696" s="34"/>
      <c r="FFC696" s="34"/>
      <c r="FFD696" s="34"/>
      <c r="FFE696" s="34"/>
      <c r="FFF696" s="34"/>
      <c r="FFG696" s="34"/>
      <c r="FFH696" s="34"/>
      <c r="FFI696" s="34"/>
      <c r="FFJ696" s="34"/>
      <c r="FFK696" s="34"/>
      <c r="FFL696" s="34"/>
      <c r="FFM696" s="34"/>
      <c r="FFN696" s="34"/>
      <c r="FFO696" s="34"/>
      <c r="FFP696" s="34"/>
      <c r="FFQ696" s="34"/>
      <c r="FFR696" s="34"/>
      <c r="FFS696" s="34"/>
      <c r="FFT696" s="34"/>
      <c r="FFU696" s="34"/>
      <c r="FFV696" s="34"/>
      <c r="FFW696" s="34"/>
      <c r="FFX696" s="34"/>
      <c r="FFY696" s="34"/>
      <c r="FFZ696" s="34"/>
      <c r="FGA696" s="34"/>
      <c r="FGB696" s="34"/>
      <c r="FGC696" s="34"/>
      <c r="FGD696" s="34"/>
      <c r="FGE696" s="34"/>
      <c r="FGF696" s="34"/>
      <c r="FGG696" s="34"/>
      <c r="FGH696" s="34"/>
      <c r="FGI696" s="34"/>
      <c r="FGJ696" s="34"/>
      <c r="FGK696" s="34"/>
      <c r="FGL696" s="34"/>
      <c r="FGM696" s="34"/>
      <c r="FGN696" s="34"/>
      <c r="FGO696" s="34"/>
      <c r="FGP696" s="34"/>
      <c r="FGQ696" s="34"/>
      <c r="FGR696" s="34"/>
      <c r="FGS696" s="34"/>
      <c r="FGT696" s="34"/>
      <c r="FGU696" s="34"/>
      <c r="FGV696" s="34"/>
      <c r="FGW696" s="34"/>
      <c r="FGX696" s="34"/>
      <c r="FGY696" s="34"/>
      <c r="FGZ696" s="34"/>
      <c r="FHA696" s="34"/>
      <c r="FHB696" s="34"/>
      <c r="FHC696" s="34"/>
      <c r="FHD696" s="34"/>
      <c r="FHE696" s="34"/>
      <c r="FHF696" s="34"/>
      <c r="FHG696" s="34"/>
      <c r="FHH696" s="34"/>
      <c r="FHI696" s="34"/>
      <c r="FHJ696" s="34"/>
      <c r="FHK696" s="34"/>
      <c r="FHL696" s="34"/>
      <c r="FHM696" s="34"/>
      <c r="FHN696" s="34"/>
      <c r="FHO696" s="34"/>
      <c r="FHP696" s="34"/>
      <c r="FHQ696" s="34"/>
      <c r="FHR696" s="34"/>
      <c r="FHS696" s="34"/>
      <c r="FHT696" s="34"/>
      <c r="FHU696" s="34"/>
      <c r="FHV696" s="34"/>
      <c r="FHW696" s="34"/>
      <c r="FHX696" s="34"/>
      <c r="FHY696" s="34"/>
      <c r="FHZ696" s="34"/>
      <c r="FIA696" s="34"/>
      <c r="FIB696" s="34"/>
      <c r="FIC696" s="34"/>
      <c r="FID696" s="34"/>
      <c r="FIE696" s="34"/>
      <c r="FIF696" s="34"/>
      <c r="FIG696" s="34"/>
      <c r="FIH696" s="34"/>
      <c r="FII696" s="34"/>
      <c r="FIJ696" s="34"/>
      <c r="FIK696" s="34"/>
      <c r="FIL696" s="34"/>
      <c r="FIM696" s="34"/>
      <c r="FIN696" s="34"/>
      <c r="FIO696" s="34"/>
      <c r="FIP696" s="34"/>
      <c r="FIQ696" s="34"/>
      <c r="FIR696" s="34"/>
      <c r="FIS696" s="34"/>
      <c r="FIT696" s="34"/>
      <c r="FIU696" s="34"/>
      <c r="FIV696" s="34"/>
      <c r="FIW696" s="34"/>
      <c r="FIX696" s="34"/>
      <c r="FIY696" s="34"/>
      <c r="FIZ696" s="34"/>
      <c r="FJA696" s="34"/>
      <c r="FJB696" s="34"/>
      <c r="FJC696" s="34"/>
      <c r="FJD696" s="34"/>
      <c r="FJE696" s="34"/>
      <c r="FJF696" s="34"/>
      <c r="FJG696" s="34"/>
      <c r="FJH696" s="34"/>
      <c r="FJI696" s="34"/>
      <c r="FJJ696" s="34"/>
      <c r="FJK696" s="34"/>
      <c r="FJL696" s="34"/>
      <c r="FJM696" s="34"/>
      <c r="FJN696" s="34"/>
      <c r="FJO696" s="34"/>
      <c r="FJP696" s="34"/>
      <c r="FJQ696" s="34"/>
      <c r="FJR696" s="34"/>
      <c r="FJS696" s="34"/>
      <c r="FJT696" s="34"/>
      <c r="FJU696" s="34"/>
      <c r="FJV696" s="34"/>
      <c r="FJW696" s="34"/>
      <c r="FJX696" s="34"/>
      <c r="FJY696" s="34"/>
      <c r="FJZ696" s="34"/>
      <c r="FKA696" s="34"/>
      <c r="FKB696" s="34"/>
      <c r="FKC696" s="34"/>
      <c r="FKD696" s="34"/>
      <c r="FKE696" s="34"/>
      <c r="FKF696" s="34"/>
      <c r="FKG696" s="34"/>
      <c r="FKH696" s="34"/>
      <c r="FKI696" s="34"/>
      <c r="FKJ696" s="34"/>
      <c r="FKK696" s="34"/>
      <c r="FKL696" s="34"/>
      <c r="FKM696" s="34"/>
      <c r="FKN696" s="34"/>
      <c r="FKO696" s="34"/>
      <c r="FKP696" s="34"/>
      <c r="FKQ696" s="34"/>
      <c r="FKR696" s="34"/>
      <c r="FKS696" s="34"/>
      <c r="FKT696" s="34"/>
      <c r="FKU696" s="34"/>
      <c r="FKV696" s="34"/>
      <c r="FKW696" s="34"/>
      <c r="FKX696" s="34"/>
      <c r="FKY696" s="34"/>
      <c r="FKZ696" s="34"/>
      <c r="FLA696" s="34"/>
      <c r="FLB696" s="34"/>
      <c r="FLC696" s="34"/>
      <c r="FLD696" s="34"/>
      <c r="FLE696" s="34"/>
      <c r="FLF696" s="34"/>
      <c r="FLG696" s="34"/>
      <c r="FLH696" s="34"/>
      <c r="FLI696" s="34"/>
      <c r="FLJ696" s="34"/>
      <c r="FLK696" s="34"/>
      <c r="FLL696" s="34"/>
      <c r="FLM696" s="34"/>
      <c r="FLN696" s="34"/>
      <c r="FLO696" s="34"/>
      <c r="FLP696" s="34"/>
      <c r="FLQ696" s="34"/>
      <c r="FLR696" s="34"/>
      <c r="FLS696" s="34"/>
      <c r="FLT696" s="34"/>
      <c r="FLU696" s="34"/>
      <c r="FLV696" s="34"/>
      <c r="FLW696" s="34"/>
      <c r="FLX696" s="34"/>
      <c r="FLY696" s="34"/>
      <c r="FLZ696" s="34"/>
      <c r="FMA696" s="34"/>
      <c r="FMB696" s="34"/>
      <c r="FMC696" s="34"/>
      <c r="FMD696" s="34"/>
      <c r="FME696" s="34"/>
      <c r="FMF696" s="34"/>
      <c r="FMG696" s="34"/>
      <c r="FMH696" s="34"/>
      <c r="FMI696" s="34"/>
      <c r="FMJ696" s="34"/>
      <c r="FMK696" s="34"/>
      <c r="FML696" s="34"/>
      <c r="FMM696" s="34"/>
      <c r="FMN696" s="34"/>
      <c r="FMO696" s="34"/>
      <c r="FMP696" s="34"/>
      <c r="FMQ696" s="34"/>
      <c r="FMR696" s="34"/>
      <c r="FMS696" s="34"/>
      <c r="FMT696" s="34"/>
      <c r="FMU696" s="34"/>
      <c r="FMV696" s="34"/>
      <c r="FMW696" s="34"/>
      <c r="FMX696" s="34"/>
      <c r="FMY696" s="34"/>
      <c r="FMZ696" s="34"/>
      <c r="FNA696" s="34"/>
      <c r="FNB696" s="34"/>
      <c r="FNC696" s="34"/>
      <c r="FND696" s="34"/>
      <c r="FNE696" s="34"/>
      <c r="FNF696" s="34"/>
      <c r="FNG696" s="34"/>
      <c r="FNH696" s="34"/>
      <c r="FNI696" s="34"/>
      <c r="FNJ696" s="34"/>
      <c r="FNK696" s="34"/>
      <c r="FNL696" s="34"/>
      <c r="FNM696" s="34"/>
      <c r="FNN696" s="34"/>
      <c r="FNO696" s="34"/>
      <c r="FNP696" s="34"/>
      <c r="FNQ696" s="34"/>
      <c r="FNR696" s="34"/>
      <c r="FNS696" s="34"/>
      <c r="FNT696" s="34"/>
      <c r="FNU696" s="34"/>
      <c r="FNV696" s="34"/>
      <c r="FNW696" s="34"/>
      <c r="FNX696" s="34"/>
      <c r="FNY696" s="34"/>
      <c r="FNZ696" s="34"/>
      <c r="FOA696" s="34"/>
      <c r="FOB696" s="34"/>
      <c r="FOC696" s="34"/>
      <c r="FOD696" s="34"/>
      <c r="FOE696" s="34"/>
      <c r="FOF696" s="34"/>
      <c r="FOG696" s="34"/>
      <c r="FOH696" s="34"/>
      <c r="FOI696" s="34"/>
      <c r="FOJ696" s="34"/>
      <c r="FOK696" s="34"/>
      <c r="FOL696" s="34"/>
      <c r="FOM696" s="34"/>
      <c r="FON696" s="34"/>
      <c r="FOO696" s="34"/>
      <c r="FOP696" s="34"/>
      <c r="FOQ696" s="34"/>
      <c r="FOR696" s="34"/>
      <c r="FOS696" s="34"/>
      <c r="FOT696" s="34"/>
      <c r="FOU696" s="34"/>
      <c r="FOV696" s="34"/>
      <c r="FOW696" s="34"/>
      <c r="FOX696" s="34"/>
      <c r="FOY696" s="34"/>
      <c r="FOZ696" s="34"/>
      <c r="FPA696" s="34"/>
      <c r="FPB696" s="34"/>
      <c r="FPC696" s="34"/>
      <c r="FPD696" s="34"/>
      <c r="FPE696" s="34"/>
      <c r="FPF696" s="34"/>
      <c r="FPG696" s="34"/>
      <c r="FPH696" s="34"/>
      <c r="FPI696" s="34"/>
      <c r="FPJ696" s="34"/>
      <c r="FPK696" s="34"/>
      <c r="FPL696" s="34"/>
      <c r="FPM696" s="34"/>
      <c r="FPN696" s="34"/>
      <c r="FPO696" s="34"/>
      <c r="FPP696" s="34"/>
      <c r="FPQ696" s="34"/>
      <c r="FPR696" s="34"/>
      <c r="FPS696" s="34"/>
      <c r="FPT696" s="34"/>
      <c r="FPU696" s="34"/>
      <c r="FPV696" s="34"/>
      <c r="FPW696" s="34"/>
      <c r="FPX696" s="34"/>
      <c r="FPY696" s="34"/>
      <c r="FPZ696" s="34"/>
      <c r="FQA696" s="34"/>
      <c r="FQB696" s="34"/>
      <c r="FQC696" s="34"/>
      <c r="FQD696" s="34"/>
      <c r="FQE696" s="34"/>
      <c r="FQF696" s="34"/>
      <c r="FQG696" s="34"/>
      <c r="FQH696" s="34"/>
      <c r="FQI696" s="34"/>
      <c r="FQJ696" s="34"/>
      <c r="FQK696" s="34"/>
      <c r="FQL696" s="34"/>
      <c r="FQM696" s="34"/>
      <c r="FQN696" s="34"/>
      <c r="FQO696" s="34"/>
      <c r="FQP696" s="34"/>
      <c r="FQQ696" s="34"/>
      <c r="FQR696" s="34"/>
      <c r="FQS696" s="34"/>
      <c r="FQT696" s="34"/>
      <c r="FQU696" s="34"/>
      <c r="FQV696" s="34"/>
      <c r="FQW696" s="34"/>
      <c r="FQX696" s="34"/>
      <c r="FQY696" s="34"/>
      <c r="FQZ696" s="34"/>
      <c r="FRA696" s="34"/>
      <c r="FRB696" s="34"/>
      <c r="FRC696" s="34"/>
      <c r="FRD696" s="34"/>
      <c r="FRE696" s="34"/>
      <c r="FRF696" s="34"/>
      <c r="FRG696" s="34"/>
      <c r="FRH696" s="34"/>
      <c r="FRI696" s="34"/>
      <c r="FRJ696" s="34"/>
      <c r="FRK696" s="34"/>
      <c r="FRL696" s="34"/>
      <c r="FRM696" s="34"/>
      <c r="FRN696" s="34"/>
      <c r="FRO696" s="34"/>
      <c r="FRP696" s="34"/>
      <c r="FRQ696" s="34"/>
      <c r="FRR696" s="34"/>
      <c r="FRS696" s="34"/>
      <c r="FRT696" s="34"/>
      <c r="FRU696" s="34"/>
      <c r="FRV696" s="34"/>
      <c r="FRW696" s="34"/>
      <c r="FRX696" s="34"/>
      <c r="FRY696" s="34"/>
      <c r="FRZ696" s="34"/>
      <c r="FSA696" s="34"/>
      <c r="FSB696" s="34"/>
      <c r="FSC696" s="34"/>
      <c r="FSD696" s="34"/>
      <c r="FSE696" s="34"/>
      <c r="FSF696" s="34"/>
      <c r="FSG696" s="34"/>
      <c r="FSH696" s="34"/>
      <c r="FSI696" s="34"/>
      <c r="FSJ696" s="34"/>
      <c r="FSK696" s="34"/>
      <c r="FSL696" s="34"/>
      <c r="FSM696" s="34"/>
      <c r="FSN696" s="34"/>
      <c r="FSO696" s="34"/>
      <c r="FSP696" s="34"/>
      <c r="FSQ696" s="34"/>
      <c r="FSR696" s="34"/>
      <c r="FSS696" s="34"/>
      <c r="FST696" s="34"/>
      <c r="FSU696" s="34"/>
      <c r="FSV696" s="34"/>
      <c r="FSW696" s="34"/>
      <c r="FSX696" s="34"/>
      <c r="FSY696" s="34"/>
      <c r="FSZ696" s="34"/>
      <c r="FTA696" s="34"/>
      <c r="FTB696" s="34"/>
      <c r="FTC696" s="34"/>
      <c r="FTD696" s="34"/>
      <c r="FTE696" s="34"/>
      <c r="FTF696" s="34"/>
      <c r="FTG696" s="34"/>
      <c r="FTH696" s="34"/>
      <c r="FTI696" s="34"/>
      <c r="FTJ696" s="34"/>
      <c r="FTK696" s="34"/>
      <c r="FTL696" s="34"/>
      <c r="FTM696" s="34"/>
      <c r="FTN696" s="34"/>
      <c r="FTO696" s="34"/>
      <c r="FTP696" s="34"/>
      <c r="FTQ696" s="34"/>
      <c r="FTR696" s="34"/>
      <c r="FTS696" s="34"/>
      <c r="FTT696" s="34"/>
      <c r="FTU696" s="34"/>
      <c r="FTV696" s="34"/>
      <c r="FTW696" s="34"/>
      <c r="FTX696" s="34"/>
      <c r="FTY696" s="34"/>
      <c r="FTZ696" s="34"/>
      <c r="FUA696" s="34"/>
      <c r="FUB696" s="34"/>
      <c r="FUC696" s="34"/>
      <c r="FUD696" s="34"/>
      <c r="FUE696" s="34"/>
      <c r="FUF696" s="34"/>
      <c r="FUG696" s="34"/>
      <c r="FUH696" s="34"/>
      <c r="FUI696" s="34"/>
      <c r="FUJ696" s="34"/>
      <c r="FUK696" s="34"/>
      <c r="FUL696" s="34"/>
      <c r="FUM696" s="34"/>
      <c r="FUN696" s="34"/>
      <c r="FUO696" s="34"/>
      <c r="FUP696" s="34"/>
      <c r="FUQ696" s="34"/>
      <c r="FUR696" s="34"/>
      <c r="FUS696" s="34"/>
      <c r="FUT696" s="34"/>
      <c r="FUU696" s="34"/>
      <c r="FUV696" s="34"/>
      <c r="FUW696" s="34"/>
      <c r="FUX696" s="34"/>
      <c r="FUY696" s="34"/>
      <c r="FUZ696" s="34"/>
      <c r="FVA696" s="34"/>
      <c r="FVB696" s="34"/>
      <c r="FVC696" s="34"/>
      <c r="FVD696" s="34"/>
      <c r="FVE696" s="34"/>
      <c r="FVF696" s="34"/>
      <c r="FVG696" s="34"/>
      <c r="FVH696" s="34"/>
      <c r="FVI696" s="34"/>
      <c r="FVJ696" s="34"/>
      <c r="FVK696" s="34"/>
      <c r="FVL696" s="34"/>
      <c r="FVM696" s="34"/>
      <c r="FVN696" s="34"/>
      <c r="FVO696" s="34"/>
      <c r="FVP696" s="34"/>
      <c r="FVQ696" s="34"/>
      <c r="FVR696" s="34"/>
      <c r="FVS696" s="34"/>
      <c r="FVT696" s="34"/>
      <c r="FVU696" s="34"/>
      <c r="FVV696" s="34"/>
      <c r="FVW696" s="34"/>
      <c r="FVX696" s="34"/>
      <c r="FVY696" s="34"/>
      <c r="FVZ696" s="34"/>
      <c r="FWA696" s="34"/>
      <c r="FWB696" s="34"/>
      <c r="FWC696" s="34"/>
      <c r="FWD696" s="34"/>
      <c r="FWE696" s="34"/>
      <c r="FWF696" s="34"/>
      <c r="FWG696" s="34"/>
      <c r="FWH696" s="34"/>
      <c r="FWI696" s="34"/>
      <c r="FWJ696" s="34"/>
      <c r="FWK696" s="34"/>
      <c r="FWL696" s="34"/>
      <c r="FWM696" s="34"/>
      <c r="FWN696" s="34"/>
      <c r="FWO696" s="34"/>
      <c r="FWP696" s="34"/>
      <c r="FWQ696" s="34"/>
      <c r="FWR696" s="34"/>
      <c r="FWS696" s="34"/>
      <c r="FWT696" s="34"/>
      <c r="FWU696" s="34"/>
      <c r="FWV696" s="34"/>
      <c r="FWW696" s="34"/>
      <c r="FWX696" s="34"/>
      <c r="FWY696" s="34"/>
      <c r="FWZ696" s="34"/>
      <c r="FXA696" s="34"/>
      <c r="FXB696" s="34"/>
      <c r="FXC696" s="34"/>
      <c r="FXD696" s="34"/>
      <c r="FXE696" s="34"/>
      <c r="FXF696" s="34"/>
      <c r="FXG696" s="34"/>
      <c r="FXH696" s="34"/>
      <c r="FXI696" s="34"/>
      <c r="FXJ696" s="34"/>
      <c r="FXK696" s="34"/>
      <c r="FXL696" s="34"/>
      <c r="FXM696" s="34"/>
      <c r="FXN696" s="34"/>
      <c r="FXO696" s="34"/>
      <c r="FXP696" s="34"/>
      <c r="FXQ696" s="34"/>
      <c r="FXR696" s="34"/>
      <c r="FXS696" s="34"/>
      <c r="FXT696" s="34"/>
      <c r="FXU696" s="34"/>
      <c r="FXV696" s="34"/>
      <c r="FXW696" s="34"/>
      <c r="FXX696" s="34"/>
      <c r="FXY696" s="34"/>
      <c r="FXZ696" s="34"/>
      <c r="FYA696" s="34"/>
      <c r="FYB696" s="34"/>
      <c r="FYC696" s="34"/>
      <c r="FYD696" s="34"/>
      <c r="FYE696" s="34"/>
      <c r="FYF696" s="34"/>
      <c r="FYG696" s="34"/>
      <c r="FYH696" s="34"/>
      <c r="FYI696" s="34"/>
      <c r="FYJ696" s="34"/>
      <c r="FYK696" s="34"/>
      <c r="FYL696" s="34"/>
      <c r="FYM696" s="34"/>
      <c r="FYN696" s="34"/>
      <c r="FYO696" s="34"/>
      <c r="FYP696" s="34"/>
      <c r="FYQ696" s="34"/>
      <c r="FYR696" s="34"/>
      <c r="FYS696" s="34"/>
      <c r="FYT696" s="34"/>
      <c r="FYU696" s="34"/>
      <c r="FYV696" s="34"/>
      <c r="FYW696" s="34"/>
      <c r="FYX696" s="34"/>
      <c r="FYY696" s="34"/>
      <c r="FYZ696" s="34"/>
      <c r="FZA696" s="34"/>
      <c r="FZB696" s="34"/>
      <c r="FZC696" s="34"/>
      <c r="FZD696" s="34"/>
      <c r="FZE696" s="34"/>
      <c r="FZF696" s="34"/>
      <c r="FZG696" s="34"/>
      <c r="FZH696" s="34"/>
      <c r="FZI696" s="34"/>
      <c r="FZJ696" s="34"/>
      <c r="FZK696" s="34"/>
      <c r="FZL696" s="34"/>
      <c r="FZM696" s="34"/>
      <c r="FZN696" s="34"/>
      <c r="FZO696" s="34"/>
      <c r="FZP696" s="34"/>
      <c r="FZQ696" s="34"/>
      <c r="FZR696" s="34"/>
      <c r="FZS696" s="34"/>
      <c r="FZT696" s="34"/>
      <c r="FZU696" s="34"/>
      <c r="FZV696" s="34"/>
      <c r="FZW696" s="34"/>
      <c r="FZX696" s="34"/>
      <c r="FZY696" s="34"/>
      <c r="FZZ696" s="34"/>
      <c r="GAA696" s="34"/>
      <c r="GAB696" s="34"/>
      <c r="GAC696" s="34"/>
      <c r="GAD696" s="34"/>
      <c r="GAE696" s="34"/>
      <c r="GAF696" s="34"/>
      <c r="GAG696" s="34"/>
      <c r="GAH696" s="34"/>
      <c r="GAI696" s="34"/>
      <c r="GAJ696" s="34"/>
      <c r="GAK696" s="34"/>
      <c r="GAL696" s="34"/>
      <c r="GAM696" s="34"/>
      <c r="GAN696" s="34"/>
      <c r="GAO696" s="34"/>
      <c r="GAP696" s="34"/>
      <c r="GAQ696" s="34"/>
      <c r="GAR696" s="34"/>
      <c r="GAS696" s="34"/>
      <c r="GAT696" s="34"/>
      <c r="GAU696" s="34"/>
      <c r="GAV696" s="34"/>
      <c r="GAW696" s="34"/>
      <c r="GAX696" s="34"/>
      <c r="GAY696" s="34"/>
      <c r="GAZ696" s="34"/>
      <c r="GBA696" s="34"/>
      <c r="GBB696" s="34"/>
      <c r="GBC696" s="34"/>
      <c r="GBD696" s="34"/>
      <c r="GBE696" s="34"/>
      <c r="GBF696" s="34"/>
      <c r="GBG696" s="34"/>
      <c r="GBH696" s="34"/>
      <c r="GBI696" s="34"/>
      <c r="GBJ696" s="34"/>
      <c r="GBK696" s="34"/>
      <c r="GBL696" s="34"/>
      <c r="GBM696" s="34"/>
      <c r="GBN696" s="34"/>
      <c r="GBO696" s="34"/>
      <c r="GBP696" s="34"/>
      <c r="GBQ696" s="34"/>
      <c r="GBR696" s="34"/>
      <c r="GBS696" s="34"/>
      <c r="GBT696" s="34"/>
      <c r="GBU696" s="34"/>
      <c r="GBV696" s="34"/>
      <c r="GBW696" s="34"/>
      <c r="GBX696" s="34"/>
      <c r="GBY696" s="34"/>
      <c r="GBZ696" s="34"/>
      <c r="GCA696" s="34"/>
      <c r="GCB696" s="34"/>
      <c r="GCC696" s="34"/>
      <c r="GCD696" s="34"/>
      <c r="GCE696" s="34"/>
      <c r="GCF696" s="34"/>
      <c r="GCG696" s="34"/>
      <c r="GCH696" s="34"/>
      <c r="GCI696" s="34"/>
      <c r="GCJ696" s="34"/>
      <c r="GCK696" s="34"/>
      <c r="GCL696" s="34"/>
      <c r="GCM696" s="34"/>
      <c r="GCN696" s="34"/>
      <c r="GCO696" s="34"/>
      <c r="GCP696" s="34"/>
      <c r="GCQ696" s="34"/>
      <c r="GCR696" s="34"/>
      <c r="GCS696" s="34"/>
      <c r="GCT696" s="34"/>
      <c r="GCU696" s="34"/>
      <c r="GCV696" s="34"/>
      <c r="GCW696" s="34"/>
      <c r="GCX696" s="34"/>
      <c r="GCY696" s="34"/>
      <c r="GCZ696" s="34"/>
      <c r="GDA696" s="34"/>
      <c r="GDB696" s="34"/>
      <c r="GDC696" s="34"/>
      <c r="GDD696" s="34"/>
      <c r="GDE696" s="34"/>
      <c r="GDF696" s="34"/>
      <c r="GDG696" s="34"/>
      <c r="GDH696" s="34"/>
      <c r="GDI696" s="34"/>
      <c r="GDJ696" s="34"/>
      <c r="GDK696" s="34"/>
      <c r="GDL696" s="34"/>
      <c r="GDM696" s="34"/>
      <c r="GDN696" s="34"/>
      <c r="GDO696" s="34"/>
      <c r="GDP696" s="34"/>
      <c r="GDQ696" s="34"/>
      <c r="GDR696" s="34"/>
      <c r="GDS696" s="34"/>
      <c r="GDT696" s="34"/>
      <c r="GDU696" s="34"/>
      <c r="GDV696" s="34"/>
      <c r="GDW696" s="34"/>
      <c r="GDX696" s="34"/>
      <c r="GDY696" s="34"/>
      <c r="GDZ696" s="34"/>
      <c r="GEA696" s="34"/>
      <c r="GEB696" s="34"/>
      <c r="GEC696" s="34"/>
      <c r="GED696" s="34"/>
      <c r="GEE696" s="34"/>
      <c r="GEF696" s="34"/>
      <c r="GEG696" s="34"/>
      <c r="GEH696" s="34"/>
      <c r="GEI696" s="34"/>
      <c r="GEJ696" s="34"/>
      <c r="GEK696" s="34"/>
      <c r="GEL696" s="34"/>
      <c r="GEM696" s="34"/>
      <c r="GEN696" s="34"/>
      <c r="GEO696" s="34"/>
      <c r="GEP696" s="34"/>
      <c r="GEQ696" s="34"/>
      <c r="GER696" s="34"/>
      <c r="GES696" s="34"/>
      <c r="GET696" s="34"/>
      <c r="GEU696" s="34"/>
      <c r="GEV696" s="34"/>
      <c r="GEW696" s="34"/>
      <c r="GEX696" s="34"/>
      <c r="GEY696" s="34"/>
      <c r="GEZ696" s="34"/>
      <c r="GFA696" s="34"/>
      <c r="GFB696" s="34"/>
      <c r="GFC696" s="34"/>
      <c r="GFD696" s="34"/>
      <c r="GFE696" s="34"/>
      <c r="GFF696" s="34"/>
      <c r="GFG696" s="34"/>
      <c r="GFH696" s="34"/>
      <c r="GFI696" s="34"/>
      <c r="GFJ696" s="34"/>
      <c r="GFK696" s="34"/>
      <c r="GFL696" s="34"/>
      <c r="GFM696" s="34"/>
      <c r="GFN696" s="34"/>
      <c r="GFO696" s="34"/>
      <c r="GFP696" s="34"/>
      <c r="GFQ696" s="34"/>
      <c r="GFR696" s="34"/>
      <c r="GFS696" s="34"/>
      <c r="GFT696" s="34"/>
      <c r="GFU696" s="34"/>
      <c r="GFV696" s="34"/>
      <c r="GFW696" s="34"/>
      <c r="GFX696" s="34"/>
      <c r="GFY696" s="34"/>
      <c r="GFZ696" s="34"/>
      <c r="GGA696" s="34"/>
      <c r="GGB696" s="34"/>
      <c r="GGC696" s="34"/>
      <c r="GGD696" s="34"/>
      <c r="GGE696" s="34"/>
      <c r="GGF696" s="34"/>
      <c r="GGG696" s="34"/>
      <c r="GGH696" s="34"/>
      <c r="GGI696" s="34"/>
      <c r="GGJ696" s="34"/>
      <c r="GGK696" s="34"/>
      <c r="GGL696" s="34"/>
      <c r="GGM696" s="34"/>
      <c r="GGN696" s="34"/>
      <c r="GGO696" s="34"/>
      <c r="GGP696" s="34"/>
      <c r="GGQ696" s="34"/>
      <c r="GGR696" s="34"/>
      <c r="GGS696" s="34"/>
      <c r="GGT696" s="34"/>
      <c r="GGU696" s="34"/>
      <c r="GGV696" s="34"/>
      <c r="GGW696" s="34"/>
      <c r="GGX696" s="34"/>
      <c r="GGY696" s="34"/>
      <c r="GGZ696" s="34"/>
      <c r="GHA696" s="34"/>
      <c r="GHB696" s="34"/>
      <c r="GHC696" s="34"/>
      <c r="GHD696" s="34"/>
      <c r="GHE696" s="34"/>
      <c r="GHF696" s="34"/>
      <c r="GHG696" s="34"/>
      <c r="GHH696" s="34"/>
      <c r="GHI696" s="34"/>
      <c r="GHJ696" s="34"/>
      <c r="GHK696" s="34"/>
      <c r="GHL696" s="34"/>
      <c r="GHM696" s="34"/>
      <c r="GHN696" s="34"/>
      <c r="GHO696" s="34"/>
      <c r="GHP696" s="34"/>
      <c r="GHQ696" s="34"/>
      <c r="GHR696" s="34"/>
      <c r="GHS696" s="34"/>
      <c r="GHT696" s="34"/>
      <c r="GHU696" s="34"/>
      <c r="GHV696" s="34"/>
      <c r="GHW696" s="34"/>
      <c r="GHX696" s="34"/>
      <c r="GHY696" s="34"/>
      <c r="GHZ696" s="34"/>
      <c r="GIA696" s="34"/>
      <c r="GIB696" s="34"/>
      <c r="GIC696" s="34"/>
      <c r="GID696" s="34"/>
      <c r="GIE696" s="34"/>
      <c r="GIF696" s="34"/>
      <c r="GIG696" s="34"/>
      <c r="GIH696" s="34"/>
      <c r="GII696" s="34"/>
      <c r="GIJ696" s="34"/>
      <c r="GIK696" s="34"/>
      <c r="GIL696" s="34"/>
      <c r="GIM696" s="34"/>
      <c r="GIN696" s="34"/>
      <c r="GIO696" s="34"/>
      <c r="GIP696" s="34"/>
      <c r="GIQ696" s="34"/>
      <c r="GIR696" s="34"/>
      <c r="GIS696" s="34"/>
      <c r="GIT696" s="34"/>
      <c r="GIU696" s="34"/>
      <c r="GIV696" s="34"/>
      <c r="GIW696" s="34"/>
      <c r="GIX696" s="34"/>
      <c r="GIY696" s="34"/>
      <c r="GIZ696" s="34"/>
      <c r="GJA696" s="34"/>
      <c r="GJB696" s="34"/>
      <c r="GJC696" s="34"/>
      <c r="GJD696" s="34"/>
      <c r="GJE696" s="34"/>
      <c r="GJF696" s="34"/>
      <c r="GJG696" s="34"/>
      <c r="GJH696" s="34"/>
      <c r="GJI696" s="34"/>
      <c r="GJJ696" s="34"/>
      <c r="GJK696" s="34"/>
      <c r="GJL696" s="34"/>
      <c r="GJM696" s="34"/>
      <c r="GJN696" s="34"/>
      <c r="GJO696" s="34"/>
      <c r="GJP696" s="34"/>
      <c r="GJQ696" s="34"/>
      <c r="GJR696" s="34"/>
      <c r="GJS696" s="34"/>
      <c r="GJT696" s="34"/>
      <c r="GJU696" s="34"/>
      <c r="GJV696" s="34"/>
      <c r="GJW696" s="34"/>
      <c r="GJX696" s="34"/>
      <c r="GJY696" s="34"/>
      <c r="GJZ696" s="34"/>
      <c r="GKA696" s="34"/>
      <c r="GKB696" s="34"/>
      <c r="GKC696" s="34"/>
      <c r="GKD696" s="34"/>
      <c r="GKE696" s="34"/>
      <c r="GKF696" s="34"/>
      <c r="GKG696" s="34"/>
      <c r="GKH696" s="34"/>
      <c r="GKI696" s="34"/>
      <c r="GKJ696" s="34"/>
      <c r="GKK696" s="34"/>
      <c r="GKL696" s="34"/>
      <c r="GKM696" s="34"/>
      <c r="GKN696" s="34"/>
      <c r="GKO696" s="34"/>
      <c r="GKP696" s="34"/>
      <c r="GKQ696" s="34"/>
      <c r="GKR696" s="34"/>
      <c r="GKS696" s="34"/>
      <c r="GKT696" s="34"/>
      <c r="GKU696" s="34"/>
      <c r="GKV696" s="34"/>
      <c r="GKW696" s="34"/>
      <c r="GKX696" s="34"/>
      <c r="GKY696" s="34"/>
      <c r="GKZ696" s="34"/>
      <c r="GLA696" s="34"/>
      <c r="GLB696" s="34"/>
      <c r="GLC696" s="34"/>
      <c r="GLD696" s="34"/>
      <c r="GLE696" s="34"/>
      <c r="GLF696" s="34"/>
      <c r="GLG696" s="34"/>
      <c r="GLH696" s="34"/>
      <c r="GLI696" s="34"/>
      <c r="GLJ696" s="34"/>
      <c r="GLK696" s="34"/>
      <c r="GLL696" s="34"/>
      <c r="GLM696" s="34"/>
      <c r="GLN696" s="34"/>
      <c r="GLO696" s="34"/>
      <c r="GLP696" s="34"/>
      <c r="GLQ696" s="34"/>
      <c r="GLR696" s="34"/>
      <c r="GLS696" s="34"/>
      <c r="GLT696" s="34"/>
      <c r="GLU696" s="34"/>
      <c r="GLV696" s="34"/>
      <c r="GLW696" s="34"/>
      <c r="GLX696" s="34"/>
      <c r="GLY696" s="34"/>
      <c r="GLZ696" s="34"/>
      <c r="GMA696" s="34"/>
      <c r="GMB696" s="34"/>
      <c r="GMC696" s="34"/>
      <c r="GMD696" s="34"/>
      <c r="GME696" s="34"/>
      <c r="GMF696" s="34"/>
      <c r="GMG696" s="34"/>
      <c r="GMH696" s="34"/>
      <c r="GMI696" s="34"/>
      <c r="GMJ696" s="34"/>
      <c r="GMK696" s="34"/>
      <c r="GML696" s="34"/>
      <c r="GMM696" s="34"/>
      <c r="GMN696" s="34"/>
      <c r="GMO696" s="34"/>
      <c r="GMP696" s="34"/>
      <c r="GMQ696" s="34"/>
      <c r="GMR696" s="34"/>
      <c r="GMS696" s="34"/>
      <c r="GMT696" s="34"/>
      <c r="GMU696" s="34"/>
      <c r="GMV696" s="34"/>
      <c r="GMW696" s="34"/>
      <c r="GMX696" s="34"/>
      <c r="GMY696" s="34"/>
      <c r="GMZ696" s="34"/>
      <c r="GNA696" s="34"/>
      <c r="GNB696" s="34"/>
      <c r="GNC696" s="34"/>
      <c r="GND696" s="34"/>
      <c r="GNE696" s="34"/>
      <c r="GNF696" s="34"/>
      <c r="GNG696" s="34"/>
      <c r="GNH696" s="34"/>
      <c r="GNI696" s="34"/>
      <c r="GNJ696" s="34"/>
      <c r="GNK696" s="34"/>
      <c r="GNL696" s="34"/>
      <c r="GNM696" s="34"/>
      <c r="GNN696" s="34"/>
      <c r="GNO696" s="34"/>
      <c r="GNP696" s="34"/>
      <c r="GNQ696" s="34"/>
      <c r="GNR696" s="34"/>
      <c r="GNS696" s="34"/>
      <c r="GNT696" s="34"/>
      <c r="GNU696" s="34"/>
      <c r="GNV696" s="34"/>
      <c r="GNW696" s="34"/>
      <c r="GNX696" s="34"/>
      <c r="GNY696" s="34"/>
      <c r="GNZ696" s="34"/>
      <c r="GOA696" s="34"/>
      <c r="GOB696" s="34"/>
      <c r="GOC696" s="34"/>
      <c r="GOD696" s="34"/>
      <c r="GOE696" s="34"/>
      <c r="GOF696" s="34"/>
      <c r="GOG696" s="34"/>
      <c r="GOH696" s="34"/>
      <c r="GOI696" s="34"/>
      <c r="GOJ696" s="34"/>
      <c r="GOK696" s="34"/>
      <c r="GOL696" s="34"/>
      <c r="GOM696" s="34"/>
      <c r="GON696" s="34"/>
      <c r="GOO696" s="34"/>
      <c r="GOP696" s="34"/>
      <c r="GOQ696" s="34"/>
      <c r="GOR696" s="34"/>
      <c r="GOS696" s="34"/>
      <c r="GOT696" s="34"/>
      <c r="GOU696" s="34"/>
      <c r="GOV696" s="34"/>
      <c r="GOW696" s="34"/>
      <c r="GOX696" s="34"/>
      <c r="GOY696" s="34"/>
      <c r="GOZ696" s="34"/>
      <c r="GPA696" s="34"/>
      <c r="GPB696" s="34"/>
      <c r="GPC696" s="34"/>
      <c r="GPD696" s="34"/>
      <c r="GPE696" s="34"/>
      <c r="GPF696" s="34"/>
      <c r="GPG696" s="34"/>
      <c r="GPH696" s="34"/>
      <c r="GPI696" s="34"/>
      <c r="GPJ696" s="34"/>
      <c r="GPK696" s="34"/>
      <c r="GPL696" s="34"/>
      <c r="GPM696" s="34"/>
      <c r="GPN696" s="34"/>
      <c r="GPO696" s="34"/>
      <c r="GPP696" s="34"/>
      <c r="GPQ696" s="34"/>
      <c r="GPR696" s="34"/>
      <c r="GPS696" s="34"/>
      <c r="GPT696" s="34"/>
      <c r="GPU696" s="34"/>
      <c r="GPV696" s="34"/>
      <c r="GPW696" s="34"/>
      <c r="GPX696" s="34"/>
      <c r="GPY696" s="34"/>
      <c r="GPZ696" s="34"/>
      <c r="GQA696" s="34"/>
      <c r="GQB696" s="34"/>
      <c r="GQC696" s="34"/>
      <c r="GQD696" s="34"/>
      <c r="GQE696" s="34"/>
      <c r="GQF696" s="34"/>
      <c r="GQG696" s="34"/>
      <c r="GQH696" s="34"/>
      <c r="GQI696" s="34"/>
      <c r="GQJ696" s="34"/>
      <c r="GQK696" s="34"/>
      <c r="GQL696" s="34"/>
      <c r="GQM696" s="34"/>
      <c r="GQN696" s="34"/>
      <c r="GQO696" s="34"/>
      <c r="GQP696" s="34"/>
      <c r="GQQ696" s="34"/>
      <c r="GQR696" s="34"/>
      <c r="GQS696" s="34"/>
      <c r="GQT696" s="34"/>
      <c r="GQU696" s="34"/>
      <c r="GQV696" s="34"/>
      <c r="GQW696" s="34"/>
      <c r="GQX696" s="34"/>
      <c r="GQY696" s="34"/>
      <c r="GQZ696" s="34"/>
      <c r="GRA696" s="34"/>
      <c r="GRB696" s="34"/>
      <c r="GRC696" s="34"/>
      <c r="GRD696" s="34"/>
      <c r="GRE696" s="34"/>
      <c r="GRF696" s="34"/>
      <c r="GRG696" s="34"/>
      <c r="GRH696" s="34"/>
      <c r="GRI696" s="34"/>
      <c r="GRJ696" s="34"/>
      <c r="GRK696" s="34"/>
      <c r="GRL696" s="34"/>
      <c r="GRM696" s="34"/>
      <c r="GRN696" s="34"/>
      <c r="GRO696" s="34"/>
      <c r="GRP696" s="34"/>
      <c r="GRQ696" s="34"/>
      <c r="GRR696" s="34"/>
      <c r="GRS696" s="34"/>
      <c r="GRT696" s="34"/>
      <c r="GRU696" s="34"/>
      <c r="GRV696" s="34"/>
      <c r="GRW696" s="34"/>
      <c r="GRX696" s="34"/>
      <c r="GRY696" s="34"/>
      <c r="GRZ696" s="34"/>
      <c r="GSA696" s="34"/>
      <c r="GSB696" s="34"/>
      <c r="GSC696" s="34"/>
      <c r="GSD696" s="34"/>
      <c r="GSE696" s="34"/>
      <c r="GSF696" s="34"/>
      <c r="GSG696" s="34"/>
      <c r="GSH696" s="34"/>
      <c r="GSI696" s="34"/>
      <c r="GSJ696" s="34"/>
      <c r="GSK696" s="34"/>
      <c r="GSL696" s="34"/>
      <c r="GSM696" s="34"/>
      <c r="GSN696" s="34"/>
      <c r="GSO696" s="34"/>
      <c r="GSP696" s="34"/>
      <c r="GSQ696" s="34"/>
      <c r="GSR696" s="34"/>
      <c r="GSS696" s="34"/>
      <c r="GST696" s="34"/>
      <c r="GSU696" s="34"/>
      <c r="GSV696" s="34"/>
      <c r="GSW696" s="34"/>
      <c r="GSX696" s="34"/>
      <c r="GSY696" s="34"/>
      <c r="GSZ696" s="34"/>
      <c r="GTA696" s="34"/>
      <c r="GTB696" s="34"/>
      <c r="GTC696" s="34"/>
      <c r="GTD696" s="34"/>
      <c r="GTE696" s="34"/>
      <c r="GTF696" s="34"/>
      <c r="GTG696" s="34"/>
      <c r="GTH696" s="34"/>
      <c r="GTI696" s="34"/>
      <c r="GTJ696" s="34"/>
      <c r="GTK696" s="34"/>
      <c r="GTL696" s="34"/>
      <c r="GTM696" s="34"/>
      <c r="GTN696" s="34"/>
      <c r="GTO696" s="34"/>
      <c r="GTP696" s="34"/>
      <c r="GTQ696" s="34"/>
      <c r="GTR696" s="34"/>
      <c r="GTS696" s="34"/>
      <c r="GTT696" s="34"/>
      <c r="GTU696" s="34"/>
      <c r="GTV696" s="34"/>
      <c r="GTW696" s="34"/>
      <c r="GTX696" s="34"/>
      <c r="GTY696" s="34"/>
      <c r="GTZ696" s="34"/>
      <c r="GUA696" s="34"/>
      <c r="GUB696" s="34"/>
      <c r="GUC696" s="34"/>
      <c r="GUD696" s="34"/>
      <c r="GUE696" s="34"/>
      <c r="GUF696" s="34"/>
      <c r="GUG696" s="34"/>
      <c r="GUH696" s="34"/>
      <c r="GUI696" s="34"/>
      <c r="GUJ696" s="34"/>
      <c r="GUK696" s="34"/>
      <c r="GUL696" s="34"/>
      <c r="GUM696" s="34"/>
      <c r="GUN696" s="34"/>
      <c r="GUO696" s="34"/>
      <c r="GUP696" s="34"/>
      <c r="GUQ696" s="34"/>
      <c r="GUR696" s="34"/>
      <c r="GUS696" s="34"/>
      <c r="GUT696" s="34"/>
      <c r="GUU696" s="34"/>
      <c r="GUV696" s="34"/>
      <c r="GUW696" s="34"/>
      <c r="GUX696" s="34"/>
      <c r="GUY696" s="34"/>
      <c r="GUZ696" s="34"/>
      <c r="GVA696" s="34"/>
      <c r="GVB696" s="34"/>
      <c r="GVC696" s="34"/>
      <c r="GVD696" s="34"/>
      <c r="GVE696" s="34"/>
      <c r="GVF696" s="34"/>
      <c r="GVG696" s="34"/>
      <c r="GVH696" s="34"/>
      <c r="GVI696" s="34"/>
      <c r="GVJ696" s="34"/>
      <c r="GVK696" s="34"/>
      <c r="GVL696" s="34"/>
      <c r="GVM696" s="34"/>
      <c r="GVN696" s="34"/>
      <c r="GVO696" s="34"/>
      <c r="GVP696" s="34"/>
      <c r="GVQ696" s="34"/>
      <c r="GVR696" s="34"/>
      <c r="GVS696" s="34"/>
      <c r="GVT696" s="34"/>
      <c r="GVU696" s="34"/>
      <c r="GVV696" s="34"/>
      <c r="GVW696" s="34"/>
      <c r="GVX696" s="34"/>
      <c r="GVY696" s="34"/>
      <c r="GVZ696" s="34"/>
      <c r="GWA696" s="34"/>
      <c r="GWB696" s="34"/>
      <c r="GWC696" s="34"/>
      <c r="GWD696" s="34"/>
      <c r="GWE696" s="34"/>
      <c r="GWF696" s="34"/>
      <c r="GWG696" s="34"/>
      <c r="GWH696" s="34"/>
      <c r="GWI696" s="34"/>
      <c r="GWJ696" s="34"/>
      <c r="GWK696" s="34"/>
      <c r="GWL696" s="34"/>
      <c r="GWM696" s="34"/>
      <c r="GWN696" s="34"/>
      <c r="GWO696" s="34"/>
      <c r="GWP696" s="34"/>
      <c r="GWQ696" s="34"/>
      <c r="GWR696" s="34"/>
      <c r="GWS696" s="34"/>
      <c r="GWT696" s="34"/>
      <c r="GWU696" s="34"/>
      <c r="GWV696" s="34"/>
      <c r="GWW696" s="34"/>
      <c r="GWX696" s="34"/>
      <c r="GWY696" s="34"/>
      <c r="GWZ696" s="34"/>
      <c r="GXA696" s="34"/>
      <c r="GXB696" s="34"/>
      <c r="GXC696" s="34"/>
      <c r="GXD696" s="34"/>
      <c r="GXE696" s="34"/>
      <c r="GXF696" s="34"/>
      <c r="GXG696" s="34"/>
      <c r="GXH696" s="34"/>
      <c r="GXI696" s="34"/>
      <c r="GXJ696" s="34"/>
      <c r="GXK696" s="34"/>
      <c r="GXL696" s="34"/>
      <c r="GXM696" s="34"/>
      <c r="GXN696" s="34"/>
      <c r="GXO696" s="34"/>
      <c r="GXP696" s="34"/>
      <c r="GXQ696" s="34"/>
      <c r="GXR696" s="34"/>
      <c r="GXS696" s="34"/>
      <c r="GXT696" s="34"/>
      <c r="GXU696" s="34"/>
      <c r="GXV696" s="34"/>
      <c r="GXW696" s="34"/>
      <c r="GXX696" s="34"/>
      <c r="GXY696" s="34"/>
      <c r="GXZ696" s="34"/>
      <c r="GYA696" s="34"/>
      <c r="GYB696" s="34"/>
      <c r="GYC696" s="34"/>
      <c r="GYD696" s="34"/>
      <c r="GYE696" s="34"/>
      <c r="GYF696" s="34"/>
      <c r="GYG696" s="34"/>
      <c r="GYH696" s="34"/>
      <c r="GYI696" s="34"/>
      <c r="GYJ696" s="34"/>
      <c r="GYK696" s="34"/>
      <c r="GYL696" s="34"/>
      <c r="GYM696" s="34"/>
      <c r="GYN696" s="34"/>
      <c r="GYO696" s="34"/>
      <c r="GYP696" s="34"/>
      <c r="GYQ696" s="34"/>
      <c r="GYR696" s="34"/>
      <c r="GYS696" s="34"/>
      <c r="GYT696" s="34"/>
      <c r="GYU696" s="34"/>
      <c r="GYV696" s="34"/>
      <c r="GYW696" s="34"/>
      <c r="GYX696" s="34"/>
      <c r="GYY696" s="34"/>
      <c r="GYZ696" s="34"/>
      <c r="GZA696" s="34"/>
      <c r="GZB696" s="34"/>
      <c r="GZC696" s="34"/>
      <c r="GZD696" s="34"/>
      <c r="GZE696" s="34"/>
      <c r="GZF696" s="34"/>
      <c r="GZG696" s="34"/>
      <c r="GZH696" s="34"/>
      <c r="GZI696" s="34"/>
      <c r="GZJ696" s="34"/>
      <c r="GZK696" s="34"/>
      <c r="GZL696" s="34"/>
      <c r="GZM696" s="34"/>
      <c r="GZN696" s="34"/>
      <c r="GZO696" s="34"/>
      <c r="GZP696" s="34"/>
      <c r="GZQ696" s="34"/>
      <c r="GZR696" s="34"/>
      <c r="GZS696" s="34"/>
      <c r="GZT696" s="34"/>
      <c r="GZU696" s="34"/>
      <c r="GZV696" s="34"/>
      <c r="GZW696" s="34"/>
      <c r="GZX696" s="34"/>
      <c r="GZY696" s="34"/>
      <c r="GZZ696" s="34"/>
      <c r="HAA696" s="34"/>
      <c r="HAB696" s="34"/>
      <c r="HAC696" s="34"/>
      <c r="HAD696" s="34"/>
      <c r="HAE696" s="34"/>
      <c r="HAF696" s="34"/>
      <c r="HAG696" s="34"/>
      <c r="HAH696" s="34"/>
      <c r="HAI696" s="34"/>
      <c r="HAJ696" s="34"/>
      <c r="HAK696" s="34"/>
      <c r="HAL696" s="34"/>
      <c r="HAM696" s="34"/>
      <c r="HAN696" s="34"/>
      <c r="HAO696" s="34"/>
      <c r="HAP696" s="34"/>
      <c r="HAQ696" s="34"/>
      <c r="HAR696" s="34"/>
      <c r="HAS696" s="34"/>
      <c r="HAT696" s="34"/>
      <c r="HAU696" s="34"/>
      <c r="HAV696" s="34"/>
      <c r="HAW696" s="34"/>
      <c r="HAX696" s="34"/>
      <c r="HAY696" s="34"/>
      <c r="HAZ696" s="34"/>
      <c r="HBA696" s="34"/>
      <c r="HBB696" s="34"/>
      <c r="HBC696" s="34"/>
      <c r="HBD696" s="34"/>
      <c r="HBE696" s="34"/>
      <c r="HBF696" s="34"/>
      <c r="HBG696" s="34"/>
      <c r="HBH696" s="34"/>
      <c r="HBI696" s="34"/>
      <c r="HBJ696" s="34"/>
      <c r="HBK696" s="34"/>
      <c r="HBL696" s="34"/>
      <c r="HBM696" s="34"/>
      <c r="HBN696" s="34"/>
      <c r="HBO696" s="34"/>
      <c r="HBP696" s="34"/>
      <c r="HBQ696" s="34"/>
      <c r="HBR696" s="34"/>
      <c r="HBS696" s="34"/>
      <c r="HBT696" s="34"/>
      <c r="HBU696" s="34"/>
      <c r="HBV696" s="34"/>
      <c r="HBW696" s="34"/>
      <c r="HBX696" s="34"/>
      <c r="HBY696" s="34"/>
      <c r="HBZ696" s="34"/>
      <c r="HCA696" s="34"/>
      <c r="HCB696" s="34"/>
      <c r="HCC696" s="34"/>
      <c r="HCD696" s="34"/>
      <c r="HCE696" s="34"/>
      <c r="HCF696" s="34"/>
      <c r="HCG696" s="34"/>
      <c r="HCH696" s="34"/>
      <c r="HCI696" s="34"/>
      <c r="HCJ696" s="34"/>
      <c r="HCK696" s="34"/>
      <c r="HCL696" s="34"/>
      <c r="HCM696" s="34"/>
      <c r="HCN696" s="34"/>
      <c r="HCO696" s="34"/>
      <c r="HCP696" s="34"/>
      <c r="HCQ696" s="34"/>
      <c r="HCR696" s="34"/>
      <c r="HCS696" s="34"/>
      <c r="HCT696" s="34"/>
      <c r="HCU696" s="34"/>
      <c r="HCV696" s="34"/>
      <c r="HCW696" s="34"/>
      <c r="HCX696" s="34"/>
      <c r="HCY696" s="34"/>
      <c r="HCZ696" s="34"/>
      <c r="HDA696" s="34"/>
      <c r="HDB696" s="34"/>
      <c r="HDC696" s="34"/>
      <c r="HDD696" s="34"/>
      <c r="HDE696" s="34"/>
      <c r="HDF696" s="34"/>
      <c r="HDG696" s="34"/>
      <c r="HDH696" s="34"/>
      <c r="HDI696" s="34"/>
      <c r="HDJ696" s="34"/>
      <c r="HDK696" s="34"/>
      <c r="HDL696" s="34"/>
      <c r="HDM696" s="34"/>
      <c r="HDN696" s="34"/>
      <c r="HDO696" s="34"/>
      <c r="HDP696" s="34"/>
      <c r="HDQ696" s="34"/>
      <c r="HDR696" s="34"/>
      <c r="HDS696" s="34"/>
      <c r="HDT696" s="34"/>
      <c r="HDU696" s="34"/>
      <c r="HDV696" s="34"/>
      <c r="HDW696" s="34"/>
      <c r="HDX696" s="34"/>
      <c r="HDY696" s="34"/>
      <c r="HDZ696" s="34"/>
      <c r="HEA696" s="34"/>
      <c r="HEB696" s="34"/>
      <c r="HEC696" s="34"/>
      <c r="HED696" s="34"/>
      <c r="HEE696" s="34"/>
      <c r="HEF696" s="34"/>
      <c r="HEG696" s="34"/>
      <c r="HEH696" s="34"/>
      <c r="HEI696" s="34"/>
      <c r="HEJ696" s="34"/>
      <c r="HEK696" s="34"/>
      <c r="HEL696" s="34"/>
      <c r="HEM696" s="34"/>
      <c r="HEN696" s="34"/>
      <c r="HEO696" s="34"/>
      <c r="HEP696" s="34"/>
      <c r="HEQ696" s="34"/>
      <c r="HER696" s="34"/>
      <c r="HES696" s="34"/>
      <c r="HET696" s="34"/>
      <c r="HEU696" s="34"/>
      <c r="HEV696" s="34"/>
      <c r="HEW696" s="34"/>
      <c r="HEX696" s="34"/>
      <c r="HEY696" s="34"/>
      <c r="HEZ696" s="34"/>
      <c r="HFA696" s="34"/>
      <c r="HFB696" s="34"/>
      <c r="HFC696" s="34"/>
      <c r="HFD696" s="34"/>
      <c r="HFE696" s="34"/>
      <c r="HFF696" s="34"/>
      <c r="HFG696" s="34"/>
      <c r="HFH696" s="34"/>
      <c r="HFI696" s="34"/>
      <c r="HFJ696" s="34"/>
      <c r="HFK696" s="34"/>
      <c r="HFL696" s="34"/>
      <c r="HFM696" s="34"/>
      <c r="HFN696" s="34"/>
      <c r="HFO696" s="34"/>
      <c r="HFP696" s="34"/>
      <c r="HFQ696" s="34"/>
      <c r="HFR696" s="34"/>
      <c r="HFS696" s="34"/>
      <c r="HFT696" s="34"/>
      <c r="HFU696" s="34"/>
      <c r="HFV696" s="34"/>
      <c r="HFW696" s="34"/>
      <c r="HFX696" s="34"/>
      <c r="HFY696" s="34"/>
      <c r="HFZ696" s="34"/>
      <c r="HGA696" s="34"/>
      <c r="HGB696" s="34"/>
      <c r="HGC696" s="34"/>
      <c r="HGD696" s="34"/>
      <c r="HGE696" s="34"/>
      <c r="HGF696" s="34"/>
      <c r="HGG696" s="34"/>
      <c r="HGH696" s="34"/>
      <c r="HGI696" s="34"/>
      <c r="HGJ696" s="34"/>
      <c r="HGK696" s="34"/>
      <c r="HGL696" s="34"/>
      <c r="HGM696" s="34"/>
      <c r="HGN696" s="34"/>
      <c r="HGO696" s="34"/>
      <c r="HGP696" s="34"/>
      <c r="HGQ696" s="34"/>
      <c r="HGR696" s="34"/>
      <c r="HGS696" s="34"/>
      <c r="HGT696" s="34"/>
      <c r="HGU696" s="34"/>
      <c r="HGV696" s="34"/>
      <c r="HGW696" s="34"/>
      <c r="HGX696" s="34"/>
      <c r="HGY696" s="34"/>
      <c r="HGZ696" s="34"/>
      <c r="HHA696" s="34"/>
      <c r="HHB696" s="34"/>
      <c r="HHC696" s="34"/>
      <c r="HHD696" s="34"/>
      <c r="HHE696" s="34"/>
      <c r="HHF696" s="34"/>
      <c r="HHG696" s="34"/>
      <c r="HHH696" s="34"/>
      <c r="HHI696" s="34"/>
      <c r="HHJ696" s="34"/>
      <c r="HHK696" s="34"/>
      <c r="HHL696" s="34"/>
      <c r="HHM696" s="34"/>
      <c r="HHN696" s="34"/>
      <c r="HHO696" s="34"/>
      <c r="HHP696" s="34"/>
      <c r="HHQ696" s="34"/>
      <c r="HHR696" s="34"/>
      <c r="HHS696" s="34"/>
      <c r="HHT696" s="34"/>
      <c r="HHU696" s="34"/>
      <c r="HHV696" s="34"/>
      <c r="HHW696" s="34"/>
      <c r="HHX696" s="34"/>
      <c r="HHY696" s="34"/>
      <c r="HHZ696" s="34"/>
      <c r="HIA696" s="34"/>
      <c r="HIB696" s="34"/>
      <c r="HIC696" s="34"/>
      <c r="HID696" s="34"/>
      <c r="HIE696" s="34"/>
      <c r="HIF696" s="34"/>
      <c r="HIG696" s="34"/>
      <c r="HIH696" s="34"/>
      <c r="HII696" s="34"/>
      <c r="HIJ696" s="34"/>
      <c r="HIK696" s="34"/>
      <c r="HIL696" s="34"/>
      <c r="HIM696" s="34"/>
      <c r="HIN696" s="34"/>
      <c r="HIO696" s="34"/>
      <c r="HIP696" s="34"/>
      <c r="HIQ696" s="34"/>
      <c r="HIR696" s="34"/>
      <c r="HIS696" s="34"/>
      <c r="HIT696" s="34"/>
      <c r="HIU696" s="34"/>
      <c r="HIV696" s="34"/>
      <c r="HIW696" s="34"/>
      <c r="HIX696" s="34"/>
      <c r="HIY696" s="34"/>
      <c r="HIZ696" s="34"/>
      <c r="HJA696" s="34"/>
      <c r="HJB696" s="34"/>
      <c r="HJC696" s="34"/>
      <c r="HJD696" s="34"/>
      <c r="HJE696" s="34"/>
      <c r="HJF696" s="34"/>
      <c r="HJG696" s="34"/>
      <c r="HJH696" s="34"/>
      <c r="HJI696" s="34"/>
      <c r="HJJ696" s="34"/>
      <c r="HJK696" s="34"/>
      <c r="HJL696" s="34"/>
      <c r="HJM696" s="34"/>
      <c r="HJN696" s="34"/>
      <c r="HJO696" s="34"/>
      <c r="HJP696" s="34"/>
      <c r="HJQ696" s="34"/>
      <c r="HJR696" s="34"/>
      <c r="HJS696" s="34"/>
      <c r="HJT696" s="34"/>
      <c r="HJU696" s="34"/>
      <c r="HJV696" s="34"/>
      <c r="HJW696" s="34"/>
      <c r="HJX696" s="34"/>
      <c r="HJY696" s="34"/>
      <c r="HJZ696" s="34"/>
      <c r="HKA696" s="34"/>
      <c r="HKB696" s="34"/>
      <c r="HKC696" s="34"/>
      <c r="HKD696" s="34"/>
      <c r="HKE696" s="34"/>
      <c r="HKF696" s="34"/>
      <c r="HKG696" s="34"/>
      <c r="HKH696" s="34"/>
      <c r="HKI696" s="34"/>
      <c r="HKJ696" s="34"/>
      <c r="HKK696" s="34"/>
      <c r="HKL696" s="34"/>
      <c r="HKM696" s="34"/>
      <c r="HKN696" s="34"/>
      <c r="HKO696" s="34"/>
      <c r="HKP696" s="34"/>
      <c r="HKQ696" s="34"/>
      <c r="HKR696" s="34"/>
      <c r="HKS696" s="34"/>
      <c r="HKT696" s="34"/>
      <c r="HKU696" s="34"/>
      <c r="HKV696" s="34"/>
      <c r="HKW696" s="34"/>
      <c r="HKX696" s="34"/>
      <c r="HKY696" s="34"/>
      <c r="HKZ696" s="34"/>
      <c r="HLA696" s="34"/>
      <c r="HLB696" s="34"/>
      <c r="HLC696" s="34"/>
      <c r="HLD696" s="34"/>
      <c r="HLE696" s="34"/>
      <c r="HLF696" s="34"/>
      <c r="HLG696" s="34"/>
      <c r="HLH696" s="34"/>
      <c r="HLI696" s="34"/>
      <c r="HLJ696" s="34"/>
      <c r="HLK696" s="34"/>
      <c r="HLL696" s="34"/>
      <c r="HLM696" s="34"/>
      <c r="HLN696" s="34"/>
      <c r="HLO696" s="34"/>
      <c r="HLP696" s="34"/>
      <c r="HLQ696" s="34"/>
      <c r="HLR696" s="34"/>
      <c r="HLS696" s="34"/>
      <c r="HLT696" s="34"/>
      <c r="HLU696" s="34"/>
      <c r="HLV696" s="34"/>
      <c r="HLW696" s="34"/>
      <c r="HLX696" s="34"/>
      <c r="HLY696" s="34"/>
      <c r="HLZ696" s="34"/>
      <c r="HMA696" s="34"/>
      <c r="HMB696" s="34"/>
      <c r="HMC696" s="34"/>
      <c r="HMD696" s="34"/>
      <c r="HME696" s="34"/>
      <c r="HMF696" s="34"/>
      <c r="HMG696" s="34"/>
      <c r="HMH696" s="34"/>
      <c r="HMI696" s="34"/>
      <c r="HMJ696" s="34"/>
      <c r="HMK696" s="34"/>
      <c r="HML696" s="34"/>
      <c r="HMM696" s="34"/>
      <c r="HMN696" s="34"/>
      <c r="HMO696" s="34"/>
      <c r="HMP696" s="34"/>
      <c r="HMQ696" s="34"/>
      <c r="HMR696" s="34"/>
      <c r="HMS696" s="34"/>
      <c r="HMT696" s="34"/>
      <c r="HMU696" s="34"/>
      <c r="HMV696" s="34"/>
      <c r="HMW696" s="34"/>
      <c r="HMX696" s="34"/>
      <c r="HMY696" s="34"/>
      <c r="HMZ696" s="34"/>
      <c r="HNA696" s="34"/>
      <c r="HNB696" s="34"/>
      <c r="HNC696" s="34"/>
      <c r="HND696" s="34"/>
      <c r="HNE696" s="34"/>
      <c r="HNF696" s="34"/>
      <c r="HNG696" s="34"/>
      <c r="HNH696" s="34"/>
      <c r="HNI696" s="34"/>
      <c r="HNJ696" s="34"/>
      <c r="HNK696" s="34"/>
      <c r="HNL696" s="34"/>
      <c r="HNM696" s="34"/>
      <c r="HNN696" s="34"/>
      <c r="HNO696" s="34"/>
      <c r="HNP696" s="34"/>
      <c r="HNQ696" s="34"/>
      <c r="HNR696" s="34"/>
      <c r="HNS696" s="34"/>
      <c r="HNT696" s="34"/>
      <c r="HNU696" s="34"/>
      <c r="HNV696" s="34"/>
      <c r="HNW696" s="34"/>
      <c r="HNX696" s="34"/>
      <c r="HNY696" s="34"/>
      <c r="HNZ696" s="34"/>
      <c r="HOA696" s="34"/>
      <c r="HOB696" s="34"/>
      <c r="HOC696" s="34"/>
      <c r="HOD696" s="34"/>
      <c r="HOE696" s="34"/>
      <c r="HOF696" s="34"/>
      <c r="HOG696" s="34"/>
      <c r="HOH696" s="34"/>
      <c r="HOI696" s="34"/>
      <c r="HOJ696" s="34"/>
      <c r="HOK696" s="34"/>
      <c r="HOL696" s="34"/>
      <c r="HOM696" s="34"/>
      <c r="HON696" s="34"/>
      <c r="HOO696" s="34"/>
      <c r="HOP696" s="34"/>
      <c r="HOQ696" s="34"/>
      <c r="HOR696" s="34"/>
      <c r="HOS696" s="34"/>
      <c r="HOT696" s="34"/>
      <c r="HOU696" s="34"/>
      <c r="HOV696" s="34"/>
      <c r="HOW696" s="34"/>
      <c r="HOX696" s="34"/>
      <c r="HOY696" s="34"/>
      <c r="HOZ696" s="34"/>
      <c r="HPA696" s="34"/>
      <c r="HPB696" s="34"/>
      <c r="HPC696" s="34"/>
      <c r="HPD696" s="34"/>
      <c r="HPE696" s="34"/>
      <c r="HPF696" s="34"/>
      <c r="HPG696" s="34"/>
      <c r="HPH696" s="34"/>
      <c r="HPI696" s="34"/>
      <c r="HPJ696" s="34"/>
      <c r="HPK696" s="34"/>
      <c r="HPL696" s="34"/>
      <c r="HPM696" s="34"/>
      <c r="HPN696" s="34"/>
      <c r="HPO696" s="34"/>
      <c r="HPP696" s="34"/>
      <c r="HPQ696" s="34"/>
      <c r="HPR696" s="34"/>
      <c r="HPS696" s="34"/>
      <c r="HPT696" s="34"/>
      <c r="HPU696" s="34"/>
      <c r="HPV696" s="34"/>
      <c r="HPW696" s="34"/>
      <c r="HPX696" s="34"/>
      <c r="HPY696" s="34"/>
      <c r="HPZ696" s="34"/>
      <c r="HQA696" s="34"/>
      <c r="HQB696" s="34"/>
      <c r="HQC696" s="34"/>
      <c r="HQD696" s="34"/>
      <c r="HQE696" s="34"/>
      <c r="HQF696" s="34"/>
      <c r="HQG696" s="34"/>
      <c r="HQH696" s="34"/>
      <c r="HQI696" s="34"/>
      <c r="HQJ696" s="34"/>
      <c r="HQK696" s="34"/>
      <c r="HQL696" s="34"/>
      <c r="HQM696" s="34"/>
      <c r="HQN696" s="34"/>
      <c r="HQO696" s="34"/>
      <c r="HQP696" s="34"/>
      <c r="HQQ696" s="34"/>
      <c r="HQR696" s="34"/>
      <c r="HQS696" s="34"/>
      <c r="HQT696" s="34"/>
      <c r="HQU696" s="34"/>
      <c r="HQV696" s="34"/>
      <c r="HQW696" s="34"/>
      <c r="HQX696" s="34"/>
      <c r="HQY696" s="34"/>
      <c r="HQZ696" s="34"/>
      <c r="HRA696" s="34"/>
      <c r="HRB696" s="34"/>
      <c r="HRC696" s="34"/>
      <c r="HRD696" s="34"/>
      <c r="HRE696" s="34"/>
      <c r="HRF696" s="34"/>
      <c r="HRG696" s="34"/>
      <c r="HRH696" s="34"/>
      <c r="HRI696" s="34"/>
      <c r="HRJ696" s="34"/>
      <c r="HRK696" s="34"/>
      <c r="HRL696" s="34"/>
      <c r="HRM696" s="34"/>
      <c r="HRN696" s="34"/>
      <c r="HRO696" s="34"/>
      <c r="HRP696" s="34"/>
      <c r="HRQ696" s="34"/>
      <c r="HRR696" s="34"/>
      <c r="HRS696" s="34"/>
      <c r="HRT696" s="34"/>
      <c r="HRU696" s="34"/>
      <c r="HRV696" s="34"/>
      <c r="HRW696" s="34"/>
      <c r="HRX696" s="34"/>
      <c r="HRY696" s="34"/>
      <c r="HRZ696" s="34"/>
      <c r="HSA696" s="34"/>
      <c r="HSB696" s="34"/>
      <c r="HSC696" s="34"/>
      <c r="HSD696" s="34"/>
      <c r="HSE696" s="34"/>
      <c r="HSF696" s="34"/>
      <c r="HSG696" s="34"/>
      <c r="HSH696" s="34"/>
      <c r="HSI696" s="34"/>
      <c r="HSJ696" s="34"/>
      <c r="HSK696" s="34"/>
      <c r="HSL696" s="34"/>
      <c r="HSM696" s="34"/>
      <c r="HSN696" s="34"/>
      <c r="HSO696" s="34"/>
      <c r="HSP696" s="34"/>
      <c r="HSQ696" s="34"/>
      <c r="HSR696" s="34"/>
      <c r="HSS696" s="34"/>
      <c r="HST696" s="34"/>
      <c r="HSU696" s="34"/>
      <c r="HSV696" s="34"/>
      <c r="HSW696" s="34"/>
      <c r="HSX696" s="34"/>
      <c r="HSY696" s="34"/>
      <c r="HSZ696" s="34"/>
      <c r="HTA696" s="34"/>
      <c r="HTB696" s="34"/>
      <c r="HTC696" s="34"/>
      <c r="HTD696" s="34"/>
      <c r="HTE696" s="34"/>
      <c r="HTF696" s="34"/>
      <c r="HTG696" s="34"/>
      <c r="HTH696" s="34"/>
      <c r="HTI696" s="34"/>
      <c r="HTJ696" s="34"/>
      <c r="HTK696" s="34"/>
      <c r="HTL696" s="34"/>
      <c r="HTM696" s="34"/>
      <c r="HTN696" s="34"/>
      <c r="HTO696" s="34"/>
      <c r="HTP696" s="34"/>
      <c r="HTQ696" s="34"/>
      <c r="HTR696" s="34"/>
      <c r="HTS696" s="34"/>
      <c r="HTT696" s="34"/>
      <c r="HTU696" s="34"/>
      <c r="HTV696" s="34"/>
      <c r="HTW696" s="34"/>
      <c r="HTX696" s="34"/>
      <c r="HTY696" s="34"/>
      <c r="HTZ696" s="34"/>
      <c r="HUA696" s="34"/>
      <c r="HUB696" s="34"/>
      <c r="HUC696" s="34"/>
      <c r="HUD696" s="34"/>
      <c r="HUE696" s="34"/>
      <c r="HUF696" s="34"/>
      <c r="HUG696" s="34"/>
      <c r="HUH696" s="34"/>
      <c r="HUI696" s="34"/>
      <c r="HUJ696" s="34"/>
      <c r="HUK696" s="34"/>
      <c r="HUL696" s="34"/>
      <c r="HUM696" s="34"/>
      <c r="HUN696" s="34"/>
      <c r="HUO696" s="34"/>
      <c r="HUP696" s="34"/>
      <c r="HUQ696" s="34"/>
      <c r="HUR696" s="34"/>
      <c r="HUS696" s="34"/>
      <c r="HUT696" s="34"/>
      <c r="HUU696" s="34"/>
      <c r="HUV696" s="34"/>
      <c r="HUW696" s="34"/>
      <c r="HUX696" s="34"/>
      <c r="HUY696" s="34"/>
      <c r="HUZ696" s="34"/>
      <c r="HVA696" s="34"/>
      <c r="HVB696" s="34"/>
      <c r="HVC696" s="34"/>
      <c r="HVD696" s="34"/>
      <c r="HVE696" s="34"/>
      <c r="HVF696" s="34"/>
      <c r="HVG696" s="34"/>
      <c r="HVH696" s="34"/>
      <c r="HVI696" s="34"/>
      <c r="HVJ696" s="34"/>
      <c r="HVK696" s="34"/>
      <c r="HVL696" s="34"/>
      <c r="HVM696" s="34"/>
      <c r="HVN696" s="34"/>
      <c r="HVO696" s="34"/>
      <c r="HVP696" s="34"/>
      <c r="HVQ696" s="34"/>
      <c r="HVR696" s="34"/>
      <c r="HVS696" s="34"/>
      <c r="HVT696" s="34"/>
      <c r="HVU696" s="34"/>
      <c r="HVV696" s="34"/>
      <c r="HVW696" s="34"/>
      <c r="HVX696" s="34"/>
      <c r="HVY696" s="34"/>
      <c r="HVZ696" s="34"/>
      <c r="HWA696" s="34"/>
      <c r="HWB696" s="34"/>
      <c r="HWC696" s="34"/>
      <c r="HWD696" s="34"/>
      <c r="HWE696" s="34"/>
      <c r="HWF696" s="34"/>
      <c r="HWG696" s="34"/>
      <c r="HWH696" s="34"/>
      <c r="HWI696" s="34"/>
      <c r="HWJ696" s="34"/>
      <c r="HWK696" s="34"/>
      <c r="HWL696" s="34"/>
      <c r="HWM696" s="34"/>
      <c r="HWN696" s="34"/>
      <c r="HWO696" s="34"/>
      <c r="HWP696" s="34"/>
      <c r="HWQ696" s="34"/>
      <c r="HWR696" s="34"/>
      <c r="HWS696" s="34"/>
      <c r="HWT696" s="34"/>
      <c r="HWU696" s="34"/>
      <c r="HWV696" s="34"/>
      <c r="HWW696" s="34"/>
      <c r="HWX696" s="34"/>
      <c r="HWY696" s="34"/>
      <c r="HWZ696" s="34"/>
      <c r="HXA696" s="34"/>
      <c r="HXB696" s="34"/>
      <c r="HXC696" s="34"/>
      <c r="HXD696" s="34"/>
      <c r="HXE696" s="34"/>
      <c r="HXF696" s="34"/>
      <c r="HXG696" s="34"/>
      <c r="HXH696" s="34"/>
      <c r="HXI696" s="34"/>
      <c r="HXJ696" s="34"/>
      <c r="HXK696" s="34"/>
      <c r="HXL696" s="34"/>
      <c r="HXM696" s="34"/>
      <c r="HXN696" s="34"/>
      <c r="HXO696" s="34"/>
      <c r="HXP696" s="34"/>
      <c r="HXQ696" s="34"/>
      <c r="HXR696" s="34"/>
      <c r="HXS696" s="34"/>
      <c r="HXT696" s="34"/>
      <c r="HXU696" s="34"/>
      <c r="HXV696" s="34"/>
      <c r="HXW696" s="34"/>
      <c r="HXX696" s="34"/>
      <c r="HXY696" s="34"/>
      <c r="HXZ696" s="34"/>
      <c r="HYA696" s="34"/>
      <c r="HYB696" s="34"/>
      <c r="HYC696" s="34"/>
      <c r="HYD696" s="34"/>
      <c r="HYE696" s="34"/>
      <c r="HYF696" s="34"/>
      <c r="HYG696" s="34"/>
      <c r="HYH696" s="34"/>
      <c r="HYI696" s="34"/>
      <c r="HYJ696" s="34"/>
      <c r="HYK696" s="34"/>
      <c r="HYL696" s="34"/>
      <c r="HYM696" s="34"/>
      <c r="HYN696" s="34"/>
      <c r="HYO696" s="34"/>
      <c r="HYP696" s="34"/>
      <c r="HYQ696" s="34"/>
      <c r="HYR696" s="34"/>
      <c r="HYS696" s="34"/>
      <c r="HYT696" s="34"/>
      <c r="HYU696" s="34"/>
      <c r="HYV696" s="34"/>
      <c r="HYW696" s="34"/>
      <c r="HYX696" s="34"/>
      <c r="HYY696" s="34"/>
      <c r="HYZ696" s="34"/>
      <c r="HZA696" s="34"/>
      <c r="HZB696" s="34"/>
      <c r="HZC696" s="34"/>
      <c r="HZD696" s="34"/>
      <c r="HZE696" s="34"/>
      <c r="HZF696" s="34"/>
      <c r="HZG696" s="34"/>
      <c r="HZH696" s="34"/>
      <c r="HZI696" s="34"/>
      <c r="HZJ696" s="34"/>
      <c r="HZK696" s="34"/>
      <c r="HZL696" s="34"/>
      <c r="HZM696" s="34"/>
      <c r="HZN696" s="34"/>
      <c r="HZO696" s="34"/>
      <c r="HZP696" s="34"/>
      <c r="HZQ696" s="34"/>
      <c r="HZR696" s="34"/>
      <c r="HZS696" s="34"/>
      <c r="HZT696" s="34"/>
      <c r="HZU696" s="34"/>
      <c r="HZV696" s="34"/>
      <c r="HZW696" s="34"/>
      <c r="HZX696" s="34"/>
      <c r="HZY696" s="34"/>
      <c r="HZZ696" s="34"/>
      <c r="IAA696" s="34"/>
      <c r="IAB696" s="34"/>
      <c r="IAC696" s="34"/>
      <c r="IAD696" s="34"/>
      <c r="IAE696" s="34"/>
      <c r="IAF696" s="34"/>
      <c r="IAG696" s="34"/>
      <c r="IAH696" s="34"/>
      <c r="IAI696" s="34"/>
      <c r="IAJ696" s="34"/>
      <c r="IAK696" s="34"/>
      <c r="IAL696" s="34"/>
      <c r="IAM696" s="34"/>
      <c r="IAN696" s="34"/>
      <c r="IAO696" s="34"/>
      <c r="IAP696" s="34"/>
      <c r="IAQ696" s="34"/>
      <c r="IAR696" s="34"/>
      <c r="IAS696" s="34"/>
      <c r="IAT696" s="34"/>
      <c r="IAU696" s="34"/>
      <c r="IAV696" s="34"/>
      <c r="IAW696" s="34"/>
      <c r="IAX696" s="34"/>
      <c r="IAY696" s="34"/>
      <c r="IAZ696" s="34"/>
      <c r="IBA696" s="34"/>
      <c r="IBB696" s="34"/>
      <c r="IBC696" s="34"/>
      <c r="IBD696" s="34"/>
      <c r="IBE696" s="34"/>
      <c r="IBF696" s="34"/>
      <c r="IBG696" s="34"/>
      <c r="IBH696" s="34"/>
      <c r="IBI696" s="34"/>
      <c r="IBJ696" s="34"/>
      <c r="IBK696" s="34"/>
      <c r="IBL696" s="34"/>
      <c r="IBM696" s="34"/>
      <c r="IBN696" s="34"/>
      <c r="IBO696" s="34"/>
      <c r="IBP696" s="34"/>
      <c r="IBQ696" s="34"/>
      <c r="IBR696" s="34"/>
      <c r="IBS696" s="34"/>
      <c r="IBT696" s="34"/>
      <c r="IBU696" s="34"/>
      <c r="IBV696" s="34"/>
      <c r="IBW696" s="34"/>
      <c r="IBX696" s="34"/>
      <c r="IBY696" s="34"/>
      <c r="IBZ696" s="34"/>
      <c r="ICA696" s="34"/>
      <c r="ICB696" s="34"/>
      <c r="ICC696" s="34"/>
      <c r="ICD696" s="34"/>
      <c r="ICE696" s="34"/>
      <c r="ICF696" s="34"/>
      <c r="ICG696" s="34"/>
      <c r="ICH696" s="34"/>
      <c r="ICI696" s="34"/>
      <c r="ICJ696" s="34"/>
      <c r="ICK696" s="34"/>
      <c r="ICL696" s="34"/>
      <c r="ICM696" s="34"/>
      <c r="ICN696" s="34"/>
      <c r="ICO696" s="34"/>
      <c r="ICP696" s="34"/>
      <c r="ICQ696" s="34"/>
      <c r="ICR696" s="34"/>
      <c r="ICS696" s="34"/>
      <c r="ICT696" s="34"/>
      <c r="ICU696" s="34"/>
      <c r="ICV696" s="34"/>
      <c r="ICW696" s="34"/>
      <c r="ICX696" s="34"/>
      <c r="ICY696" s="34"/>
      <c r="ICZ696" s="34"/>
      <c r="IDA696" s="34"/>
      <c r="IDB696" s="34"/>
      <c r="IDC696" s="34"/>
      <c r="IDD696" s="34"/>
      <c r="IDE696" s="34"/>
      <c r="IDF696" s="34"/>
      <c r="IDG696" s="34"/>
      <c r="IDH696" s="34"/>
      <c r="IDI696" s="34"/>
      <c r="IDJ696" s="34"/>
      <c r="IDK696" s="34"/>
      <c r="IDL696" s="34"/>
      <c r="IDM696" s="34"/>
      <c r="IDN696" s="34"/>
      <c r="IDO696" s="34"/>
      <c r="IDP696" s="34"/>
      <c r="IDQ696" s="34"/>
      <c r="IDR696" s="34"/>
      <c r="IDS696" s="34"/>
      <c r="IDT696" s="34"/>
      <c r="IDU696" s="34"/>
      <c r="IDV696" s="34"/>
      <c r="IDW696" s="34"/>
      <c r="IDX696" s="34"/>
      <c r="IDY696" s="34"/>
      <c r="IDZ696" s="34"/>
      <c r="IEA696" s="34"/>
      <c r="IEB696" s="34"/>
      <c r="IEC696" s="34"/>
      <c r="IED696" s="34"/>
      <c r="IEE696" s="34"/>
      <c r="IEF696" s="34"/>
      <c r="IEG696" s="34"/>
      <c r="IEH696" s="34"/>
      <c r="IEI696" s="34"/>
      <c r="IEJ696" s="34"/>
      <c r="IEK696" s="34"/>
      <c r="IEL696" s="34"/>
      <c r="IEM696" s="34"/>
      <c r="IEN696" s="34"/>
      <c r="IEO696" s="34"/>
      <c r="IEP696" s="34"/>
      <c r="IEQ696" s="34"/>
      <c r="IER696" s="34"/>
      <c r="IES696" s="34"/>
      <c r="IET696" s="34"/>
      <c r="IEU696" s="34"/>
      <c r="IEV696" s="34"/>
      <c r="IEW696" s="34"/>
      <c r="IEX696" s="34"/>
      <c r="IEY696" s="34"/>
      <c r="IEZ696" s="34"/>
      <c r="IFA696" s="34"/>
      <c r="IFB696" s="34"/>
      <c r="IFC696" s="34"/>
      <c r="IFD696" s="34"/>
      <c r="IFE696" s="34"/>
      <c r="IFF696" s="34"/>
      <c r="IFG696" s="34"/>
      <c r="IFH696" s="34"/>
      <c r="IFI696" s="34"/>
      <c r="IFJ696" s="34"/>
      <c r="IFK696" s="34"/>
      <c r="IFL696" s="34"/>
      <c r="IFM696" s="34"/>
      <c r="IFN696" s="34"/>
      <c r="IFO696" s="34"/>
      <c r="IFP696" s="34"/>
      <c r="IFQ696" s="34"/>
      <c r="IFR696" s="34"/>
      <c r="IFS696" s="34"/>
      <c r="IFT696" s="34"/>
      <c r="IFU696" s="34"/>
      <c r="IFV696" s="34"/>
      <c r="IFW696" s="34"/>
      <c r="IFX696" s="34"/>
      <c r="IFY696" s="34"/>
      <c r="IFZ696" s="34"/>
      <c r="IGA696" s="34"/>
      <c r="IGB696" s="34"/>
      <c r="IGC696" s="34"/>
      <c r="IGD696" s="34"/>
      <c r="IGE696" s="34"/>
      <c r="IGF696" s="34"/>
      <c r="IGG696" s="34"/>
      <c r="IGH696" s="34"/>
      <c r="IGI696" s="34"/>
      <c r="IGJ696" s="34"/>
      <c r="IGK696" s="34"/>
      <c r="IGL696" s="34"/>
      <c r="IGM696" s="34"/>
      <c r="IGN696" s="34"/>
      <c r="IGO696" s="34"/>
      <c r="IGP696" s="34"/>
      <c r="IGQ696" s="34"/>
      <c r="IGR696" s="34"/>
      <c r="IGS696" s="34"/>
      <c r="IGT696" s="34"/>
      <c r="IGU696" s="34"/>
      <c r="IGV696" s="34"/>
      <c r="IGW696" s="34"/>
      <c r="IGX696" s="34"/>
      <c r="IGY696" s="34"/>
      <c r="IGZ696" s="34"/>
      <c r="IHA696" s="34"/>
      <c r="IHB696" s="34"/>
      <c r="IHC696" s="34"/>
      <c r="IHD696" s="34"/>
      <c r="IHE696" s="34"/>
      <c r="IHF696" s="34"/>
      <c r="IHG696" s="34"/>
      <c r="IHH696" s="34"/>
      <c r="IHI696" s="34"/>
      <c r="IHJ696" s="34"/>
      <c r="IHK696" s="34"/>
      <c r="IHL696" s="34"/>
      <c r="IHM696" s="34"/>
      <c r="IHN696" s="34"/>
      <c r="IHO696" s="34"/>
      <c r="IHP696" s="34"/>
      <c r="IHQ696" s="34"/>
      <c r="IHR696" s="34"/>
      <c r="IHS696" s="34"/>
      <c r="IHT696" s="34"/>
      <c r="IHU696" s="34"/>
      <c r="IHV696" s="34"/>
      <c r="IHW696" s="34"/>
      <c r="IHX696" s="34"/>
      <c r="IHY696" s="34"/>
      <c r="IHZ696" s="34"/>
      <c r="IIA696" s="34"/>
      <c r="IIB696" s="34"/>
      <c r="IIC696" s="34"/>
      <c r="IID696" s="34"/>
      <c r="IIE696" s="34"/>
      <c r="IIF696" s="34"/>
      <c r="IIG696" s="34"/>
      <c r="IIH696" s="34"/>
      <c r="III696" s="34"/>
      <c r="IIJ696" s="34"/>
      <c r="IIK696" s="34"/>
      <c r="IIL696" s="34"/>
      <c r="IIM696" s="34"/>
      <c r="IIN696" s="34"/>
      <c r="IIO696" s="34"/>
      <c r="IIP696" s="34"/>
      <c r="IIQ696" s="34"/>
      <c r="IIR696" s="34"/>
      <c r="IIS696" s="34"/>
      <c r="IIT696" s="34"/>
      <c r="IIU696" s="34"/>
      <c r="IIV696" s="34"/>
      <c r="IIW696" s="34"/>
      <c r="IIX696" s="34"/>
      <c r="IIY696" s="34"/>
      <c r="IIZ696" s="34"/>
      <c r="IJA696" s="34"/>
      <c r="IJB696" s="34"/>
      <c r="IJC696" s="34"/>
      <c r="IJD696" s="34"/>
      <c r="IJE696" s="34"/>
      <c r="IJF696" s="34"/>
      <c r="IJG696" s="34"/>
      <c r="IJH696" s="34"/>
      <c r="IJI696" s="34"/>
      <c r="IJJ696" s="34"/>
      <c r="IJK696" s="34"/>
      <c r="IJL696" s="34"/>
      <c r="IJM696" s="34"/>
      <c r="IJN696" s="34"/>
      <c r="IJO696" s="34"/>
      <c r="IJP696" s="34"/>
      <c r="IJQ696" s="34"/>
      <c r="IJR696" s="34"/>
      <c r="IJS696" s="34"/>
      <c r="IJT696" s="34"/>
      <c r="IJU696" s="34"/>
      <c r="IJV696" s="34"/>
      <c r="IJW696" s="34"/>
      <c r="IJX696" s="34"/>
      <c r="IJY696" s="34"/>
      <c r="IJZ696" s="34"/>
      <c r="IKA696" s="34"/>
      <c r="IKB696" s="34"/>
      <c r="IKC696" s="34"/>
      <c r="IKD696" s="34"/>
      <c r="IKE696" s="34"/>
      <c r="IKF696" s="34"/>
      <c r="IKG696" s="34"/>
      <c r="IKH696" s="34"/>
      <c r="IKI696" s="34"/>
      <c r="IKJ696" s="34"/>
      <c r="IKK696" s="34"/>
      <c r="IKL696" s="34"/>
      <c r="IKM696" s="34"/>
      <c r="IKN696" s="34"/>
      <c r="IKO696" s="34"/>
      <c r="IKP696" s="34"/>
      <c r="IKQ696" s="34"/>
      <c r="IKR696" s="34"/>
      <c r="IKS696" s="34"/>
      <c r="IKT696" s="34"/>
      <c r="IKU696" s="34"/>
      <c r="IKV696" s="34"/>
      <c r="IKW696" s="34"/>
      <c r="IKX696" s="34"/>
      <c r="IKY696" s="34"/>
      <c r="IKZ696" s="34"/>
      <c r="ILA696" s="34"/>
      <c r="ILB696" s="34"/>
      <c r="ILC696" s="34"/>
      <c r="ILD696" s="34"/>
      <c r="ILE696" s="34"/>
      <c r="ILF696" s="34"/>
      <c r="ILG696" s="34"/>
      <c r="ILH696" s="34"/>
      <c r="ILI696" s="34"/>
      <c r="ILJ696" s="34"/>
      <c r="ILK696" s="34"/>
      <c r="ILL696" s="34"/>
      <c r="ILM696" s="34"/>
      <c r="ILN696" s="34"/>
      <c r="ILO696" s="34"/>
      <c r="ILP696" s="34"/>
      <c r="ILQ696" s="34"/>
      <c r="ILR696" s="34"/>
      <c r="ILS696" s="34"/>
      <c r="ILT696" s="34"/>
      <c r="ILU696" s="34"/>
      <c r="ILV696" s="34"/>
      <c r="ILW696" s="34"/>
      <c r="ILX696" s="34"/>
      <c r="ILY696" s="34"/>
      <c r="ILZ696" s="34"/>
      <c r="IMA696" s="34"/>
      <c r="IMB696" s="34"/>
      <c r="IMC696" s="34"/>
      <c r="IMD696" s="34"/>
      <c r="IME696" s="34"/>
      <c r="IMF696" s="34"/>
      <c r="IMG696" s="34"/>
      <c r="IMH696" s="34"/>
      <c r="IMI696" s="34"/>
      <c r="IMJ696" s="34"/>
      <c r="IMK696" s="34"/>
      <c r="IML696" s="34"/>
      <c r="IMM696" s="34"/>
      <c r="IMN696" s="34"/>
      <c r="IMO696" s="34"/>
      <c r="IMP696" s="34"/>
      <c r="IMQ696" s="34"/>
      <c r="IMR696" s="34"/>
      <c r="IMS696" s="34"/>
      <c r="IMT696" s="34"/>
      <c r="IMU696" s="34"/>
      <c r="IMV696" s="34"/>
      <c r="IMW696" s="34"/>
      <c r="IMX696" s="34"/>
      <c r="IMY696" s="34"/>
      <c r="IMZ696" s="34"/>
      <c r="INA696" s="34"/>
      <c r="INB696" s="34"/>
      <c r="INC696" s="34"/>
      <c r="IND696" s="34"/>
      <c r="INE696" s="34"/>
      <c r="INF696" s="34"/>
      <c r="ING696" s="34"/>
      <c r="INH696" s="34"/>
      <c r="INI696" s="34"/>
      <c r="INJ696" s="34"/>
      <c r="INK696" s="34"/>
      <c r="INL696" s="34"/>
      <c r="INM696" s="34"/>
      <c r="INN696" s="34"/>
      <c r="INO696" s="34"/>
      <c r="INP696" s="34"/>
      <c r="INQ696" s="34"/>
      <c r="INR696" s="34"/>
      <c r="INS696" s="34"/>
      <c r="INT696" s="34"/>
      <c r="INU696" s="34"/>
      <c r="INV696" s="34"/>
      <c r="INW696" s="34"/>
      <c r="INX696" s="34"/>
      <c r="INY696" s="34"/>
      <c r="INZ696" s="34"/>
      <c r="IOA696" s="34"/>
      <c r="IOB696" s="34"/>
      <c r="IOC696" s="34"/>
      <c r="IOD696" s="34"/>
      <c r="IOE696" s="34"/>
      <c r="IOF696" s="34"/>
      <c r="IOG696" s="34"/>
      <c r="IOH696" s="34"/>
      <c r="IOI696" s="34"/>
      <c r="IOJ696" s="34"/>
      <c r="IOK696" s="34"/>
      <c r="IOL696" s="34"/>
      <c r="IOM696" s="34"/>
      <c r="ION696" s="34"/>
      <c r="IOO696" s="34"/>
      <c r="IOP696" s="34"/>
      <c r="IOQ696" s="34"/>
      <c r="IOR696" s="34"/>
      <c r="IOS696" s="34"/>
      <c r="IOT696" s="34"/>
      <c r="IOU696" s="34"/>
      <c r="IOV696" s="34"/>
      <c r="IOW696" s="34"/>
      <c r="IOX696" s="34"/>
      <c r="IOY696" s="34"/>
      <c r="IOZ696" s="34"/>
      <c r="IPA696" s="34"/>
      <c r="IPB696" s="34"/>
      <c r="IPC696" s="34"/>
      <c r="IPD696" s="34"/>
      <c r="IPE696" s="34"/>
      <c r="IPF696" s="34"/>
      <c r="IPG696" s="34"/>
      <c r="IPH696" s="34"/>
      <c r="IPI696" s="34"/>
      <c r="IPJ696" s="34"/>
      <c r="IPK696" s="34"/>
      <c r="IPL696" s="34"/>
      <c r="IPM696" s="34"/>
      <c r="IPN696" s="34"/>
      <c r="IPO696" s="34"/>
      <c r="IPP696" s="34"/>
      <c r="IPQ696" s="34"/>
      <c r="IPR696" s="34"/>
      <c r="IPS696" s="34"/>
      <c r="IPT696" s="34"/>
      <c r="IPU696" s="34"/>
      <c r="IPV696" s="34"/>
      <c r="IPW696" s="34"/>
      <c r="IPX696" s="34"/>
      <c r="IPY696" s="34"/>
      <c r="IPZ696" s="34"/>
      <c r="IQA696" s="34"/>
      <c r="IQB696" s="34"/>
      <c r="IQC696" s="34"/>
      <c r="IQD696" s="34"/>
      <c r="IQE696" s="34"/>
      <c r="IQF696" s="34"/>
      <c r="IQG696" s="34"/>
      <c r="IQH696" s="34"/>
      <c r="IQI696" s="34"/>
      <c r="IQJ696" s="34"/>
      <c r="IQK696" s="34"/>
      <c r="IQL696" s="34"/>
      <c r="IQM696" s="34"/>
      <c r="IQN696" s="34"/>
      <c r="IQO696" s="34"/>
      <c r="IQP696" s="34"/>
      <c r="IQQ696" s="34"/>
      <c r="IQR696" s="34"/>
      <c r="IQS696" s="34"/>
      <c r="IQT696" s="34"/>
      <c r="IQU696" s="34"/>
      <c r="IQV696" s="34"/>
      <c r="IQW696" s="34"/>
      <c r="IQX696" s="34"/>
      <c r="IQY696" s="34"/>
      <c r="IQZ696" s="34"/>
      <c r="IRA696" s="34"/>
      <c r="IRB696" s="34"/>
      <c r="IRC696" s="34"/>
      <c r="IRD696" s="34"/>
      <c r="IRE696" s="34"/>
      <c r="IRF696" s="34"/>
      <c r="IRG696" s="34"/>
      <c r="IRH696" s="34"/>
      <c r="IRI696" s="34"/>
      <c r="IRJ696" s="34"/>
      <c r="IRK696" s="34"/>
      <c r="IRL696" s="34"/>
      <c r="IRM696" s="34"/>
      <c r="IRN696" s="34"/>
      <c r="IRO696" s="34"/>
      <c r="IRP696" s="34"/>
      <c r="IRQ696" s="34"/>
      <c r="IRR696" s="34"/>
      <c r="IRS696" s="34"/>
      <c r="IRT696" s="34"/>
      <c r="IRU696" s="34"/>
      <c r="IRV696" s="34"/>
      <c r="IRW696" s="34"/>
      <c r="IRX696" s="34"/>
      <c r="IRY696" s="34"/>
      <c r="IRZ696" s="34"/>
      <c r="ISA696" s="34"/>
      <c r="ISB696" s="34"/>
      <c r="ISC696" s="34"/>
      <c r="ISD696" s="34"/>
      <c r="ISE696" s="34"/>
      <c r="ISF696" s="34"/>
      <c r="ISG696" s="34"/>
      <c r="ISH696" s="34"/>
      <c r="ISI696" s="34"/>
      <c r="ISJ696" s="34"/>
      <c r="ISK696" s="34"/>
      <c r="ISL696" s="34"/>
      <c r="ISM696" s="34"/>
      <c r="ISN696" s="34"/>
      <c r="ISO696" s="34"/>
      <c r="ISP696" s="34"/>
      <c r="ISQ696" s="34"/>
      <c r="ISR696" s="34"/>
      <c r="ISS696" s="34"/>
      <c r="IST696" s="34"/>
      <c r="ISU696" s="34"/>
      <c r="ISV696" s="34"/>
      <c r="ISW696" s="34"/>
      <c r="ISX696" s="34"/>
      <c r="ISY696" s="34"/>
      <c r="ISZ696" s="34"/>
      <c r="ITA696" s="34"/>
      <c r="ITB696" s="34"/>
      <c r="ITC696" s="34"/>
      <c r="ITD696" s="34"/>
      <c r="ITE696" s="34"/>
      <c r="ITF696" s="34"/>
      <c r="ITG696" s="34"/>
      <c r="ITH696" s="34"/>
      <c r="ITI696" s="34"/>
      <c r="ITJ696" s="34"/>
      <c r="ITK696" s="34"/>
      <c r="ITL696" s="34"/>
      <c r="ITM696" s="34"/>
      <c r="ITN696" s="34"/>
      <c r="ITO696" s="34"/>
      <c r="ITP696" s="34"/>
      <c r="ITQ696" s="34"/>
      <c r="ITR696" s="34"/>
      <c r="ITS696" s="34"/>
      <c r="ITT696" s="34"/>
      <c r="ITU696" s="34"/>
      <c r="ITV696" s="34"/>
      <c r="ITW696" s="34"/>
      <c r="ITX696" s="34"/>
      <c r="ITY696" s="34"/>
      <c r="ITZ696" s="34"/>
      <c r="IUA696" s="34"/>
      <c r="IUB696" s="34"/>
      <c r="IUC696" s="34"/>
      <c r="IUD696" s="34"/>
      <c r="IUE696" s="34"/>
      <c r="IUF696" s="34"/>
      <c r="IUG696" s="34"/>
      <c r="IUH696" s="34"/>
      <c r="IUI696" s="34"/>
      <c r="IUJ696" s="34"/>
      <c r="IUK696" s="34"/>
      <c r="IUL696" s="34"/>
      <c r="IUM696" s="34"/>
      <c r="IUN696" s="34"/>
      <c r="IUO696" s="34"/>
      <c r="IUP696" s="34"/>
      <c r="IUQ696" s="34"/>
      <c r="IUR696" s="34"/>
      <c r="IUS696" s="34"/>
      <c r="IUT696" s="34"/>
      <c r="IUU696" s="34"/>
      <c r="IUV696" s="34"/>
      <c r="IUW696" s="34"/>
      <c r="IUX696" s="34"/>
      <c r="IUY696" s="34"/>
      <c r="IUZ696" s="34"/>
      <c r="IVA696" s="34"/>
      <c r="IVB696" s="34"/>
      <c r="IVC696" s="34"/>
      <c r="IVD696" s="34"/>
      <c r="IVE696" s="34"/>
      <c r="IVF696" s="34"/>
      <c r="IVG696" s="34"/>
      <c r="IVH696" s="34"/>
      <c r="IVI696" s="34"/>
      <c r="IVJ696" s="34"/>
      <c r="IVK696" s="34"/>
      <c r="IVL696" s="34"/>
      <c r="IVM696" s="34"/>
      <c r="IVN696" s="34"/>
      <c r="IVO696" s="34"/>
      <c r="IVP696" s="34"/>
      <c r="IVQ696" s="34"/>
      <c r="IVR696" s="34"/>
      <c r="IVS696" s="34"/>
      <c r="IVT696" s="34"/>
      <c r="IVU696" s="34"/>
      <c r="IVV696" s="34"/>
      <c r="IVW696" s="34"/>
      <c r="IVX696" s="34"/>
      <c r="IVY696" s="34"/>
      <c r="IVZ696" s="34"/>
      <c r="IWA696" s="34"/>
      <c r="IWB696" s="34"/>
      <c r="IWC696" s="34"/>
      <c r="IWD696" s="34"/>
      <c r="IWE696" s="34"/>
      <c r="IWF696" s="34"/>
      <c r="IWG696" s="34"/>
      <c r="IWH696" s="34"/>
      <c r="IWI696" s="34"/>
      <c r="IWJ696" s="34"/>
      <c r="IWK696" s="34"/>
      <c r="IWL696" s="34"/>
      <c r="IWM696" s="34"/>
      <c r="IWN696" s="34"/>
      <c r="IWO696" s="34"/>
      <c r="IWP696" s="34"/>
      <c r="IWQ696" s="34"/>
      <c r="IWR696" s="34"/>
      <c r="IWS696" s="34"/>
      <c r="IWT696" s="34"/>
      <c r="IWU696" s="34"/>
      <c r="IWV696" s="34"/>
      <c r="IWW696" s="34"/>
      <c r="IWX696" s="34"/>
      <c r="IWY696" s="34"/>
      <c r="IWZ696" s="34"/>
      <c r="IXA696" s="34"/>
      <c r="IXB696" s="34"/>
      <c r="IXC696" s="34"/>
      <c r="IXD696" s="34"/>
      <c r="IXE696" s="34"/>
      <c r="IXF696" s="34"/>
      <c r="IXG696" s="34"/>
      <c r="IXH696" s="34"/>
      <c r="IXI696" s="34"/>
      <c r="IXJ696" s="34"/>
      <c r="IXK696" s="34"/>
      <c r="IXL696" s="34"/>
      <c r="IXM696" s="34"/>
      <c r="IXN696" s="34"/>
      <c r="IXO696" s="34"/>
      <c r="IXP696" s="34"/>
      <c r="IXQ696" s="34"/>
      <c r="IXR696" s="34"/>
      <c r="IXS696" s="34"/>
      <c r="IXT696" s="34"/>
      <c r="IXU696" s="34"/>
      <c r="IXV696" s="34"/>
      <c r="IXW696" s="34"/>
      <c r="IXX696" s="34"/>
      <c r="IXY696" s="34"/>
      <c r="IXZ696" s="34"/>
      <c r="IYA696" s="34"/>
      <c r="IYB696" s="34"/>
      <c r="IYC696" s="34"/>
      <c r="IYD696" s="34"/>
      <c r="IYE696" s="34"/>
      <c r="IYF696" s="34"/>
      <c r="IYG696" s="34"/>
      <c r="IYH696" s="34"/>
      <c r="IYI696" s="34"/>
      <c r="IYJ696" s="34"/>
      <c r="IYK696" s="34"/>
      <c r="IYL696" s="34"/>
      <c r="IYM696" s="34"/>
      <c r="IYN696" s="34"/>
      <c r="IYO696" s="34"/>
      <c r="IYP696" s="34"/>
      <c r="IYQ696" s="34"/>
      <c r="IYR696" s="34"/>
      <c r="IYS696" s="34"/>
      <c r="IYT696" s="34"/>
      <c r="IYU696" s="34"/>
      <c r="IYV696" s="34"/>
      <c r="IYW696" s="34"/>
      <c r="IYX696" s="34"/>
      <c r="IYY696" s="34"/>
      <c r="IYZ696" s="34"/>
      <c r="IZA696" s="34"/>
      <c r="IZB696" s="34"/>
      <c r="IZC696" s="34"/>
      <c r="IZD696" s="34"/>
      <c r="IZE696" s="34"/>
      <c r="IZF696" s="34"/>
      <c r="IZG696" s="34"/>
      <c r="IZH696" s="34"/>
      <c r="IZI696" s="34"/>
      <c r="IZJ696" s="34"/>
      <c r="IZK696" s="34"/>
      <c r="IZL696" s="34"/>
      <c r="IZM696" s="34"/>
      <c r="IZN696" s="34"/>
      <c r="IZO696" s="34"/>
      <c r="IZP696" s="34"/>
      <c r="IZQ696" s="34"/>
      <c r="IZR696" s="34"/>
      <c r="IZS696" s="34"/>
      <c r="IZT696" s="34"/>
      <c r="IZU696" s="34"/>
      <c r="IZV696" s="34"/>
      <c r="IZW696" s="34"/>
      <c r="IZX696" s="34"/>
      <c r="IZY696" s="34"/>
      <c r="IZZ696" s="34"/>
      <c r="JAA696" s="34"/>
      <c r="JAB696" s="34"/>
      <c r="JAC696" s="34"/>
      <c r="JAD696" s="34"/>
      <c r="JAE696" s="34"/>
      <c r="JAF696" s="34"/>
      <c r="JAG696" s="34"/>
      <c r="JAH696" s="34"/>
      <c r="JAI696" s="34"/>
      <c r="JAJ696" s="34"/>
      <c r="JAK696" s="34"/>
      <c r="JAL696" s="34"/>
      <c r="JAM696" s="34"/>
      <c r="JAN696" s="34"/>
      <c r="JAO696" s="34"/>
      <c r="JAP696" s="34"/>
      <c r="JAQ696" s="34"/>
      <c r="JAR696" s="34"/>
      <c r="JAS696" s="34"/>
      <c r="JAT696" s="34"/>
      <c r="JAU696" s="34"/>
      <c r="JAV696" s="34"/>
      <c r="JAW696" s="34"/>
      <c r="JAX696" s="34"/>
      <c r="JAY696" s="34"/>
      <c r="JAZ696" s="34"/>
      <c r="JBA696" s="34"/>
      <c r="JBB696" s="34"/>
      <c r="JBC696" s="34"/>
      <c r="JBD696" s="34"/>
      <c r="JBE696" s="34"/>
      <c r="JBF696" s="34"/>
      <c r="JBG696" s="34"/>
      <c r="JBH696" s="34"/>
      <c r="JBI696" s="34"/>
      <c r="JBJ696" s="34"/>
      <c r="JBK696" s="34"/>
      <c r="JBL696" s="34"/>
      <c r="JBM696" s="34"/>
      <c r="JBN696" s="34"/>
      <c r="JBO696" s="34"/>
      <c r="JBP696" s="34"/>
      <c r="JBQ696" s="34"/>
      <c r="JBR696" s="34"/>
      <c r="JBS696" s="34"/>
      <c r="JBT696" s="34"/>
      <c r="JBU696" s="34"/>
      <c r="JBV696" s="34"/>
      <c r="JBW696" s="34"/>
      <c r="JBX696" s="34"/>
      <c r="JBY696" s="34"/>
      <c r="JBZ696" s="34"/>
      <c r="JCA696" s="34"/>
      <c r="JCB696" s="34"/>
      <c r="JCC696" s="34"/>
      <c r="JCD696" s="34"/>
      <c r="JCE696" s="34"/>
      <c r="JCF696" s="34"/>
      <c r="JCG696" s="34"/>
      <c r="JCH696" s="34"/>
      <c r="JCI696" s="34"/>
      <c r="JCJ696" s="34"/>
      <c r="JCK696" s="34"/>
      <c r="JCL696" s="34"/>
      <c r="JCM696" s="34"/>
      <c r="JCN696" s="34"/>
      <c r="JCO696" s="34"/>
      <c r="JCP696" s="34"/>
      <c r="JCQ696" s="34"/>
      <c r="JCR696" s="34"/>
      <c r="JCS696" s="34"/>
      <c r="JCT696" s="34"/>
      <c r="JCU696" s="34"/>
      <c r="JCV696" s="34"/>
      <c r="JCW696" s="34"/>
      <c r="JCX696" s="34"/>
      <c r="JCY696" s="34"/>
      <c r="JCZ696" s="34"/>
      <c r="JDA696" s="34"/>
      <c r="JDB696" s="34"/>
      <c r="JDC696" s="34"/>
      <c r="JDD696" s="34"/>
      <c r="JDE696" s="34"/>
      <c r="JDF696" s="34"/>
      <c r="JDG696" s="34"/>
      <c r="JDH696" s="34"/>
      <c r="JDI696" s="34"/>
      <c r="JDJ696" s="34"/>
      <c r="JDK696" s="34"/>
      <c r="JDL696" s="34"/>
      <c r="JDM696" s="34"/>
      <c r="JDN696" s="34"/>
      <c r="JDO696" s="34"/>
      <c r="JDP696" s="34"/>
      <c r="JDQ696" s="34"/>
      <c r="JDR696" s="34"/>
      <c r="JDS696" s="34"/>
      <c r="JDT696" s="34"/>
      <c r="JDU696" s="34"/>
      <c r="JDV696" s="34"/>
      <c r="JDW696" s="34"/>
      <c r="JDX696" s="34"/>
      <c r="JDY696" s="34"/>
      <c r="JDZ696" s="34"/>
      <c r="JEA696" s="34"/>
      <c r="JEB696" s="34"/>
      <c r="JEC696" s="34"/>
      <c r="JED696" s="34"/>
      <c r="JEE696" s="34"/>
      <c r="JEF696" s="34"/>
      <c r="JEG696" s="34"/>
      <c r="JEH696" s="34"/>
      <c r="JEI696" s="34"/>
      <c r="JEJ696" s="34"/>
      <c r="JEK696" s="34"/>
      <c r="JEL696" s="34"/>
      <c r="JEM696" s="34"/>
      <c r="JEN696" s="34"/>
      <c r="JEO696" s="34"/>
      <c r="JEP696" s="34"/>
      <c r="JEQ696" s="34"/>
      <c r="JER696" s="34"/>
      <c r="JES696" s="34"/>
      <c r="JET696" s="34"/>
      <c r="JEU696" s="34"/>
      <c r="JEV696" s="34"/>
      <c r="JEW696" s="34"/>
      <c r="JEX696" s="34"/>
      <c r="JEY696" s="34"/>
      <c r="JEZ696" s="34"/>
      <c r="JFA696" s="34"/>
      <c r="JFB696" s="34"/>
      <c r="JFC696" s="34"/>
      <c r="JFD696" s="34"/>
      <c r="JFE696" s="34"/>
      <c r="JFF696" s="34"/>
      <c r="JFG696" s="34"/>
      <c r="JFH696" s="34"/>
      <c r="JFI696" s="34"/>
      <c r="JFJ696" s="34"/>
      <c r="JFK696" s="34"/>
      <c r="JFL696" s="34"/>
      <c r="JFM696" s="34"/>
      <c r="JFN696" s="34"/>
      <c r="JFO696" s="34"/>
      <c r="JFP696" s="34"/>
      <c r="JFQ696" s="34"/>
      <c r="JFR696" s="34"/>
      <c r="JFS696" s="34"/>
      <c r="JFT696" s="34"/>
      <c r="JFU696" s="34"/>
      <c r="JFV696" s="34"/>
      <c r="JFW696" s="34"/>
      <c r="JFX696" s="34"/>
      <c r="JFY696" s="34"/>
      <c r="JFZ696" s="34"/>
      <c r="JGA696" s="34"/>
      <c r="JGB696" s="34"/>
      <c r="JGC696" s="34"/>
      <c r="JGD696" s="34"/>
      <c r="JGE696" s="34"/>
      <c r="JGF696" s="34"/>
      <c r="JGG696" s="34"/>
      <c r="JGH696" s="34"/>
      <c r="JGI696" s="34"/>
      <c r="JGJ696" s="34"/>
      <c r="JGK696" s="34"/>
      <c r="JGL696" s="34"/>
      <c r="JGM696" s="34"/>
      <c r="JGN696" s="34"/>
      <c r="JGO696" s="34"/>
      <c r="JGP696" s="34"/>
      <c r="JGQ696" s="34"/>
      <c r="JGR696" s="34"/>
      <c r="JGS696" s="34"/>
      <c r="JGT696" s="34"/>
      <c r="JGU696" s="34"/>
      <c r="JGV696" s="34"/>
      <c r="JGW696" s="34"/>
      <c r="JGX696" s="34"/>
      <c r="JGY696" s="34"/>
      <c r="JGZ696" s="34"/>
      <c r="JHA696" s="34"/>
      <c r="JHB696" s="34"/>
      <c r="JHC696" s="34"/>
      <c r="JHD696" s="34"/>
      <c r="JHE696" s="34"/>
      <c r="JHF696" s="34"/>
      <c r="JHG696" s="34"/>
      <c r="JHH696" s="34"/>
      <c r="JHI696" s="34"/>
      <c r="JHJ696" s="34"/>
      <c r="JHK696" s="34"/>
      <c r="JHL696" s="34"/>
      <c r="JHM696" s="34"/>
      <c r="JHN696" s="34"/>
      <c r="JHO696" s="34"/>
      <c r="JHP696" s="34"/>
      <c r="JHQ696" s="34"/>
      <c r="JHR696" s="34"/>
      <c r="JHS696" s="34"/>
      <c r="JHT696" s="34"/>
      <c r="JHU696" s="34"/>
      <c r="JHV696" s="34"/>
      <c r="JHW696" s="34"/>
      <c r="JHX696" s="34"/>
      <c r="JHY696" s="34"/>
      <c r="JHZ696" s="34"/>
      <c r="JIA696" s="34"/>
      <c r="JIB696" s="34"/>
      <c r="JIC696" s="34"/>
      <c r="JID696" s="34"/>
      <c r="JIE696" s="34"/>
      <c r="JIF696" s="34"/>
      <c r="JIG696" s="34"/>
      <c r="JIH696" s="34"/>
      <c r="JII696" s="34"/>
      <c r="JIJ696" s="34"/>
      <c r="JIK696" s="34"/>
      <c r="JIL696" s="34"/>
      <c r="JIM696" s="34"/>
      <c r="JIN696" s="34"/>
      <c r="JIO696" s="34"/>
      <c r="JIP696" s="34"/>
      <c r="JIQ696" s="34"/>
      <c r="JIR696" s="34"/>
      <c r="JIS696" s="34"/>
      <c r="JIT696" s="34"/>
      <c r="JIU696" s="34"/>
      <c r="JIV696" s="34"/>
      <c r="JIW696" s="34"/>
      <c r="JIX696" s="34"/>
      <c r="JIY696" s="34"/>
      <c r="JIZ696" s="34"/>
      <c r="JJA696" s="34"/>
      <c r="JJB696" s="34"/>
      <c r="JJC696" s="34"/>
      <c r="JJD696" s="34"/>
      <c r="JJE696" s="34"/>
      <c r="JJF696" s="34"/>
      <c r="JJG696" s="34"/>
      <c r="JJH696" s="34"/>
      <c r="JJI696" s="34"/>
      <c r="JJJ696" s="34"/>
      <c r="JJK696" s="34"/>
      <c r="JJL696" s="34"/>
      <c r="JJM696" s="34"/>
      <c r="JJN696" s="34"/>
      <c r="JJO696" s="34"/>
      <c r="JJP696" s="34"/>
      <c r="JJQ696" s="34"/>
      <c r="JJR696" s="34"/>
      <c r="JJS696" s="34"/>
      <c r="JJT696" s="34"/>
      <c r="JJU696" s="34"/>
      <c r="JJV696" s="34"/>
      <c r="JJW696" s="34"/>
      <c r="JJX696" s="34"/>
      <c r="JJY696" s="34"/>
      <c r="JJZ696" s="34"/>
      <c r="JKA696" s="34"/>
      <c r="JKB696" s="34"/>
      <c r="JKC696" s="34"/>
      <c r="JKD696" s="34"/>
      <c r="JKE696" s="34"/>
      <c r="JKF696" s="34"/>
      <c r="JKG696" s="34"/>
      <c r="JKH696" s="34"/>
      <c r="JKI696" s="34"/>
      <c r="JKJ696" s="34"/>
      <c r="JKK696" s="34"/>
      <c r="JKL696" s="34"/>
      <c r="JKM696" s="34"/>
      <c r="JKN696" s="34"/>
      <c r="JKO696" s="34"/>
      <c r="JKP696" s="34"/>
      <c r="JKQ696" s="34"/>
      <c r="JKR696" s="34"/>
      <c r="JKS696" s="34"/>
      <c r="JKT696" s="34"/>
      <c r="JKU696" s="34"/>
      <c r="JKV696" s="34"/>
      <c r="JKW696" s="34"/>
      <c r="JKX696" s="34"/>
      <c r="JKY696" s="34"/>
      <c r="JKZ696" s="34"/>
      <c r="JLA696" s="34"/>
      <c r="JLB696" s="34"/>
      <c r="JLC696" s="34"/>
      <c r="JLD696" s="34"/>
      <c r="JLE696" s="34"/>
      <c r="JLF696" s="34"/>
      <c r="JLG696" s="34"/>
      <c r="JLH696" s="34"/>
      <c r="JLI696" s="34"/>
      <c r="JLJ696" s="34"/>
      <c r="JLK696" s="34"/>
      <c r="JLL696" s="34"/>
      <c r="JLM696" s="34"/>
      <c r="JLN696" s="34"/>
      <c r="JLO696" s="34"/>
      <c r="JLP696" s="34"/>
      <c r="JLQ696" s="34"/>
      <c r="JLR696" s="34"/>
      <c r="JLS696" s="34"/>
      <c r="JLT696" s="34"/>
      <c r="JLU696" s="34"/>
      <c r="JLV696" s="34"/>
      <c r="JLW696" s="34"/>
      <c r="JLX696" s="34"/>
      <c r="JLY696" s="34"/>
      <c r="JLZ696" s="34"/>
      <c r="JMA696" s="34"/>
      <c r="JMB696" s="34"/>
      <c r="JMC696" s="34"/>
      <c r="JMD696" s="34"/>
      <c r="JME696" s="34"/>
      <c r="JMF696" s="34"/>
      <c r="JMG696" s="34"/>
      <c r="JMH696" s="34"/>
      <c r="JMI696" s="34"/>
      <c r="JMJ696" s="34"/>
      <c r="JMK696" s="34"/>
      <c r="JML696" s="34"/>
      <c r="JMM696" s="34"/>
      <c r="JMN696" s="34"/>
      <c r="JMO696" s="34"/>
      <c r="JMP696" s="34"/>
      <c r="JMQ696" s="34"/>
      <c r="JMR696" s="34"/>
      <c r="JMS696" s="34"/>
      <c r="JMT696" s="34"/>
      <c r="JMU696" s="34"/>
      <c r="JMV696" s="34"/>
      <c r="JMW696" s="34"/>
      <c r="JMX696" s="34"/>
      <c r="JMY696" s="34"/>
      <c r="JMZ696" s="34"/>
      <c r="JNA696" s="34"/>
      <c r="JNB696" s="34"/>
      <c r="JNC696" s="34"/>
      <c r="JND696" s="34"/>
      <c r="JNE696" s="34"/>
      <c r="JNF696" s="34"/>
      <c r="JNG696" s="34"/>
      <c r="JNH696" s="34"/>
      <c r="JNI696" s="34"/>
      <c r="JNJ696" s="34"/>
      <c r="JNK696" s="34"/>
      <c r="JNL696" s="34"/>
      <c r="JNM696" s="34"/>
      <c r="JNN696" s="34"/>
      <c r="JNO696" s="34"/>
      <c r="JNP696" s="34"/>
      <c r="JNQ696" s="34"/>
      <c r="JNR696" s="34"/>
      <c r="JNS696" s="34"/>
      <c r="JNT696" s="34"/>
      <c r="JNU696" s="34"/>
      <c r="JNV696" s="34"/>
      <c r="JNW696" s="34"/>
      <c r="JNX696" s="34"/>
      <c r="JNY696" s="34"/>
      <c r="JNZ696" s="34"/>
      <c r="JOA696" s="34"/>
      <c r="JOB696" s="34"/>
      <c r="JOC696" s="34"/>
      <c r="JOD696" s="34"/>
      <c r="JOE696" s="34"/>
      <c r="JOF696" s="34"/>
      <c r="JOG696" s="34"/>
      <c r="JOH696" s="34"/>
      <c r="JOI696" s="34"/>
      <c r="JOJ696" s="34"/>
      <c r="JOK696" s="34"/>
      <c r="JOL696" s="34"/>
      <c r="JOM696" s="34"/>
      <c r="JON696" s="34"/>
      <c r="JOO696" s="34"/>
      <c r="JOP696" s="34"/>
      <c r="JOQ696" s="34"/>
      <c r="JOR696" s="34"/>
      <c r="JOS696" s="34"/>
      <c r="JOT696" s="34"/>
      <c r="JOU696" s="34"/>
      <c r="JOV696" s="34"/>
      <c r="JOW696" s="34"/>
      <c r="JOX696" s="34"/>
      <c r="JOY696" s="34"/>
      <c r="JOZ696" s="34"/>
      <c r="JPA696" s="34"/>
      <c r="JPB696" s="34"/>
      <c r="JPC696" s="34"/>
      <c r="JPD696" s="34"/>
      <c r="JPE696" s="34"/>
      <c r="JPF696" s="34"/>
      <c r="JPG696" s="34"/>
      <c r="JPH696" s="34"/>
      <c r="JPI696" s="34"/>
      <c r="JPJ696" s="34"/>
      <c r="JPK696" s="34"/>
      <c r="JPL696" s="34"/>
      <c r="JPM696" s="34"/>
      <c r="JPN696" s="34"/>
      <c r="JPO696" s="34"/>
      <c r="JPP696" s="34"/>
      <c r="JPQ696" s="34"/>
      <c r="JPR696" s="34"/>
      <c r="JPS696" s="34"/>
      <c r="JPT696" s="34"/>
      <c r="JPU696" s="34"/>
      <c r="JPV696" s="34"/>
      <c r="JPW696" s="34"/>
      <c r="JPX696" s="34"/>
      <c r="JPY696" s="34"/>
      <c r="JPZ696" s="34"/>
      <c r="JQA696" s="34"/>
      <c r="JQB696" s="34"/>
      <c r="JQC696" s="34"/>
      <c r="JQD696" s="34"/>
      <c r="JQE696" s="34"/>
      <c r="JQF696" s="34"/>
      <c r="JQG696" s="34"/>
      <c r="JQH696" s="34"/>
      <c r="JQI696" s="34"/>
      <c r="JQJ696" s="34"/>
      <c r="JQK696" s="34"/>
      <c r="JQL696" s="34"/>
      <c r="JQM696" s="34"/>
      <c r="JQN696" s="34"/>
      <c r="JQO696" s="34"/>
      <c r="JQP696" s="34"/>
      <c r="JQQ696" s="34"/>
      <c r="JQR696" s="34"/>
      <c r="JQS696" s="34"/>
      <c r="JQT696" s="34"/>
      <c r="JQU696" s="34"/>
      <c r="JQV696" s="34"/>
      <c r="JQW696" s="34"/>
      <c r="JQX696" s="34"/>
      <c r="JQY696" s="34"/>
      <c r="JQZ696" s="34"/>
      <c r="JRA696" s="34"/>
      <c r="JRB696" s="34"/>
      <c r="JRC696" s="34"/>
      <c r="JRD696" s="34"/>
      <c r="JRE696" s="34"/>
      <c r="JRF696" s="34"/>
      <c r="JRG696" s="34"/>
      <c r="JRH696" s="34"/>
      <c r="JRI696" s="34"/>
      <c r="JRJ696" s="34"/>
      <c r="JRK696" s="34"/>
      <c r="JRL696" s="34"/>
      <c r="JRM696" s="34"/>
      <c r="JRN696" s="34"/>
      <c r="JRO696" s="34"/>
      <c r="JRP696" s="34"/>
      <c r="JRQ696" s="34"/>
      <c r="JRR696" s="34"/>
      <c r="JRS696" s="34"/>
      <c r="JRT696" s="34"/>
      <c r="JRU696" s="34"/>
      <c r="JRV696" s="34"/>
      <c r="JRW696" s="34"/>
      <c r="JRX696" s="34"/>
      <c r="JRY696" s="34"/>
      <c r="JRZ696" s="34"/>
      <c r="JSA696" s="34"/>
      <c r="JSB696" s="34"/>
      <c r="JSC696" s="34"/>
      <c r="JSD696" s="34"/>
      <c r="JSE696" s="34"/>
      <c r="JSF696" s="34"/>
      <c r="JSG696" s="34"/>
      <c r="JSH696" s="34"/>
      <c r="JSI696" s="34"/>
      <c r="JSJ696" s="34"/>
      <c r="JSK696" s="34"/>
      <c r="JSL696" s="34"/>
      <c r="JSM696" s="34"/>
      <c r="JSN696" s="34"/>
      <c r="JSO696" s="34"/>
      <c r="JSP696" s="34"/>
      <c r="JSQ696" s="34"/>
      <c r="JSR696" s="34"/>
      <c r="JSS696" s="34"/>
      <c r="JST696" s="34"/>
      <c r="JSU696" s="34"/>
      <c r="JSV696" s="34"/>
      <c r="JSW696" s="34"/>
      <c r="JSX696" s="34"/>
      <c r="JSY696" s="34"/>
      <c r="JSZ696" s="34"/>
      <c r="JTA696" s="34"/>
      <c r="JTB696" s="34"/>
      <c r="JTC696" s="34"/>
      <c r="JTD696" s="34"/>
      <c r="JTE696" s="34"/>
      <c r="JTF696" s="34"/>
      <c r="JTG696" s="34"/>
      <c r="JTH696" s="34"/>
      <c r="JTI696" s="34"/>
      <c r="JTJ696" s="34"/>
      <c r="JTK696" s="34"/>
      <c r="JTL696" s="34"/>
      <c r="JTM696" s="34"/>
      <c r="JTN696" s="34"/>
      <c r="JTO696" s="34"/>
      <c r="JTP696" s="34"/>
      <c r="JTQ696" s="34"/>
      <c r="JTR696" s="34"/>
      <c r="JTS696" s="34"/>
      <c r="JTT696" s="34"/>
      <c r="JTU696" s="34"/>
      <c r="JTV696" s="34"/>
      <c r="JTW696" s="34"/>
      <c r="JTX696" s="34"/>
      <c r="JTY696" s="34"/>
      <c r="JTZ696" s="34"/>
      <c r="JUA696" s="34"/>
      <c r="JUB696" s="34"/>
      <c r="JUC696" s="34"/>
      <c r="JUD696" s="34"/>
      <c r="JUE696" s="34"/>
      <c r="JUF696" s="34"/>
      <c r="JUG696" s="34"/>
      <c r="JUH696" s="34"/>
      <c r="JUI696" s="34"/>
      <c r="JUJ696" s="34"/>
      <c r="JUK696" s="34"/>
      <c r="JUL696" s="34"/>
      <c r="JUM696" s="34"/>
      <c r="JUN696" s="34"/>
      <c r="JUO696" s="34"/>
      <c r="JUP696" s="34"/>
      <c r="JUQ696" s="34"/>
      <c r="JUR696" s="34"/>
      <c r="JUS696" s="34"/>
      <c r="JUT696" s="34"/>
      <c r="JUU696" s="34"/>
      <c r="JUV696" s="34"/>
      <c r="JUW696" s="34"/>
      <c r="JUX696" s="34"/>
      <c r="JUY696" s="34"/>
      <c r="JUZ696" s="34"/>
      <c r="JVA696" s="34"/>
      <c r="JVB696" s="34"/>
      <c r="JVC696" s="34"/>
      <c r="JVD696" s="34"/>
      <c r="JVE696" s="34"/>
      <c r="JVF696" s="34"/>
      <c r="JVG696" s="34"/>
      <c r="JVH696" s="34"/>
      <c r="JVI696" s="34"/>
      <c r="JVJ696" s="34"/>
      <c r="JVK696" s="34"/>
      <c r="JVL696" s="34"/>
      <c r="JVM696" s="34"/>
      <c r="JVN696" s="34"/>
      <c r="JVO696" s="34"/>
      <c r="JVP696" s="34"/>
      <c r="JVQ696" s="34"/>
      <c r="JVR696" s="34"/>
      <c r="JVS696" s="34"/>
      <c r="JVT696" s="34"/>
      <c r="JVU696" s="34"/>
      <c r="JVV696" s="34"/>
      <c r="JVW696" s="34"/>
      <c r="JVX696" s="34"/>
      <c r="JVY696" s="34"/>
      <c r="JVZ696" s="34"/>
      <c r="JWA696" s="34"/>
      <c r="JWB696" s="34"/>
      <c r="JWC696" s="34"/>
      <c r="JWD696" s="34"/>
      <c r="JWE696" s="34"/>
      <c r="JWF696" s="34"/>
      <c r="JWG696" s="34"/>
      <c r="JWH696" s="34"/>
      <c r="JWI696" s="34"/>
      <c r="JWJ696" s="34"/>
      <c r="JWK696" s="34"/>
      <c r="JWL696" s="34"/>
      <c r="JWM696" s="34"/>
      <c r="JWN696" s="34"/>
      <c r="JWO696" s="34"/>
      <c r="JWP696" s="34"/>
      <c r="JWQ696" s="34"/>
      <c r="JWR696" s="34"/>
      <c r="JWS696" s="34"/>
      <c r="JWT696" s="34"/>
      <c r="JWU696" s="34"/>
      <c r="JWV696" s="34"/>
      <c r="JWW696" s="34"/>
      <c r="JWX696" s="34"/>
      <c r="JWY696" s="34"/>
      <c r="JWZ696" s="34"/>
      <c r="JXA696" s="34"/>
      <c r="JXB696" s="34"/>
      <c r="JXC696" s="34"/>
      <c r="JXD696" s="34"/>
      <c r="JXE696" s="34"/>
      <c r="JXF696" s="34"/>
      <c r="JXG696" s="34"/>
      <c r="JXH696" s="34"/>
      <c r="JXI696" s="34"/>
      <c r="JXJ696" s="34"/>
      <c r="JXK696" s="34"/>
      <c r="JXL696" s="34"/>
      <c r="JXM696" s="34"/>
      <c r="JXN696" s="34"/>
      <c r="JXO696" s="34"/>
      <c r="JXP696" s="34"/>
      <c r="JXQ696" s="34"/>
      <c r="JXR696" s="34"/>
      <c r="JXS696" s="34"/>
      <c r="JXT696" s="34"/>
      <c r="JXU696" s="34"/>
      <c r="JXV696" s="34"/>
      <c r="JXW696" s="34"/>
      <c r="JXX696" s="34"/>
      <c r="JXY696" s="34"/>
      <c r="JXZ696" s="34"/>
      <c r="JYA696" s="34"/>
      <c r="JYB696" s="34"/>
      <c r="JYC696" s="34"/>
      <c r="JYD696" s="34"/>
      <c r="JYE696" s="34"/>
      <c r="JYF696" s="34"/>
      <c r="JYG696" s="34"/>
      <c r="JYH696" s="34"/>
      <c r="JYI696" s="34"/>
      <c r="JYJ696" s="34"/>
      <c r="JYK696" s="34"/>
      <c r="JYL696" s="34"/>
      <c r="JYM696" s="34"/>
      <c r="JYN696" s="34"/>
      <c r="JYO696" s="34"/>
      <c r="JYP696" s="34"/>
      <c r="JYQ696" s="34"/>
      <c r="JYR696" s="34"/>
      <c r="JYS696" s="34"/>
      <c r="JYT696" s="34"/>
      <c r="JYU696" s="34"/>
      <c r="JYV696" s="34"/>
      <c r="JYW696" s="34"/>
      <c r="JYX696" s="34"/>
      <c r="JYY696" s="34"/>
      <c r="JYZ696" s="34"/>
      <c r="JZA696" s="34"/>
      <c r="JZB696" s="34"/>
      <c r="JZC696" s="34"/>
      <c r="JZD696" s="34"/>
      <c r="JZE696" s="34"/>
      <c r="JZF696" s="34"/>
      <c r="JZG696" s="34"/>
      <c r="JZH696" s="34"/>
      <c r="JZI696" s="34"/>
      <c r="JZJ696" s="34"/>
      <c r="JZK696" s="34"/>
      <c r="JZL696" s="34"/>
      <c r="JZM696" s="34"/>
      <c r="JZN696" s="34"/>
      <c r="JZO696" s="34"/>
      <c r="JZP696" s="34"/>
      <c r="JZQ696" s="34"/>
      <c r="JZR696" s="34"/>
      <c r="JZS696" s="34"/>
      <c r="JZT696" s="34"/>
      <c r="JZU696" s="34"/>
      <c r="JZV696" s="34"/>
      <c r="JZW696" s="34"/>
      <c r="JZX696" s="34"/>
      <c r="JZY696" s="34"/>
      <c r="JZZ696" s="34"/>
      <c r="KAA696" s="34"/>
      <c r="KAB696" s="34"/>
      <c r="KAC696" s="34"/>
      <c r="KAD696" s="34"/>
      <c r="KAE696" s="34"/>
      <c r="KAF696" s="34"/>
      <c r="KAG696" s="34"/>
      <c r="KAH696" s="34"/>
      <c r="KAI696" s="34"/>
      <c r="KAJ696" s="34"/>
      <c r="KAK696" s="34"/>
      <c r="KAL696" s="34"/>
      <c r="KAM696" s="34"/>
      <c r="KAN696" s="34"/>
      <c r="KAO696" s="34"/>
      <c r="KAP696" s="34"/>
      <c r="KAQ696" s="34"/>
      <c r="KAR696" s="34"/>
      <c r="KAS696" s="34"/>
      <c r="KAT696" s="34"/>
      <c r="KAU696" s="34"/>
      <c r="KAV696" s="34"/>
      <c r="KAW696" s="34"/>
      <c r="KAX696" s="34"/>
      <c r="KAY696" s="34"/>
      <c r="KAZ696" s="34"/>
      <c r="KBA696" s="34"/>
      <c r="KBB696" s="34"/>
      <c r="KBC696" s="34"/>
      <c r="KBD696" s="34"/>
      <c r="KBE696" s="34"/>
      <c r="KBF696" s="34"/>
      <c r="KBG696" s="34"/>
      <c r="KBH696" s="34"/>
      <c r="KBI696" s="34"/>
      <c r="KBJ696" s="34"/>
      <c r="KBK696" s="34"/>
      <c r="KBL696" s="34"/>
      <c r="KBM696" s="34"/>
      <c r="KBN696" s="34"/>
      <c r="KBO696" s="34"/>
      <c r="KBP696" s="34"/>
      <c r="KBQ696" s="34"/>
      <c r="KBR696" s="34"/>
      <c r="KBS696" s="34"/>
      <c r="KBT696" s="34"/>
      <c r="KBU696" s="34"/>
      <c r="KBV696" s="34"/>
      <c r="KBW696" s="34"/>
      <c r="KBX696" s="34"/>
      <c r="KBY696" s="34"/>
      <c r="KBZ696" s="34"/>
      <c r="KCA696" s="34"/>
      <c r="KCB696" s="34"/>
      <c r="KCC696" s="34"/>
      <c r="KCD696" s="34"/>
      <c r="KCE696" s="34"/>
      <c r="KCF696" s="34"/>
      <c r="KCG696" s="34"/>
      <c r="KCH696" s="34"/>
      <c r="KCI696" s="34"/>
      <c r="KCJ696" s="34"/>
      <c r="KCK696" s="34"/>
      <c r="KCL696" s="34"/>
      <c r="KCM696" s="34"/>
      <c r="KCN696" s="34"/>
      <c r="KCO696" s="34"/>
      <c r="KCP696" s="34"/>
      <c r="KCQ696" s="34"/>
      <c r="KCR696" s="34"/>
      <c r="KCS696" s="34"/>
      <c r="KCT696" s="34"/>
      <c r="KCU696" s="34"/>
      <c r="KCV696" s="34"/>
      <c r="KCW696" s="34"/>
      <c r="KCX696" s="34"/>
      <c r="KCY696" s="34"/>
      <c r="KCZ696" s="34"/>
      <c r="KDA696" s="34"/>
      <c r="KDB696" s="34"/>
      <c r="KDC696" s="34"/>
      <c r="KDD696" s="34"/>
      <c r="KDE696" s="34"/>
      <c r="KDF696" s="34"/>
      <c r="KDG696" s="34"/>
      <c r="KDH696" s="34"/>
      <c r="KDI696" s="34"/>
      <c r="KDJ696" s="34"/>
      <c r="KDK696" s="34"/>
      <c r="KDL696" s="34"/>
      <c r="KDM696" s="34"/>
      <c r="KDN696" s="34"/>
      <c r="KDO696" s="34"/>
      <c r="KDP696" s="34"/>
      <c r="KDQ696" s="34"/>
      <c r="KDR696" s="34"/>
      <c r="KDS696" s="34"/>
      <c r="KDT696" s="34"/>
      <c r="KDU696" s="34"/>
      <c r="KDV696" s="34"/>
      <c r="KDW696" s="34"/>
      <c r="KDX696" s="34"/>
      <c r="KDY696" s="34"/>
      <c r="KDZ696" s="34"/>
      <c r="KEA696" s="34"/>
      <c r="KEB696" s="34"/>
      <c r="KEC696" s="34"/>
      <c r="KED696" s="34"/>
      <c r="KEE696" s="34"/>
      <c r="KEF696" s="34"/>
      <c r="KEG696" s="34"/>
      <c r="KEH696" s="34"/>
      <c r="KEI696" s="34"/>
      <c r="KEJ696" s="34"/>
      <c r="KEK696" s="34"/>
      <c r="KEL696" s="34"/>
      <c r="KEM696" s="34"/>
      <c r="KEN696" s="34"/>
      <c r="KEO696" s="34"/>
      <c r="KEP696" s="34"/>
      <c r="KEQ696" s="34"/>
      <c r="KER696" s="34"/>
      <c r="KES696" s="34"/>
      <c r="KET696" s="34"/>
      <c r="KEU696" s="34"/>
      <c r="KEV696" s="34"/>
      <c r="KEW696" s="34"/>
      <c r="KEX696" s="34"/>
      <c r="KEY696" s="34"/>
      <c r="KEZ696" s="34"/>
      <c r="KFA696" s="34"/>
      <c r="KFB696" s="34"/>
      <c r="KFC696" s="34"/>
      <c r="KFD696" s="34"/>
      <c r="KFE696" s="34"/>
      <c r="KFF696" s="34"/>
      <c r="KFG696" s="34"/>
      <c r="KFH696" s="34"/>
      <c r="KFI696" s="34"/>
      <c r="KFJ696" s="34"/>
      <c r="KFK696" s="34"/>
      <c r="KFL696" s="34"/>
      <c r="KFM696" s="34"/>
      <c r="KFN696" s="34"/>
      <c r="KFO696" s="34"/>
      <c r="KFP696" s="34"/>
      <c r="KFQ696" s="34"/>
      <c r="KFR696" s="34"/>
      <c r="KFS696" s="34"/>
      <c r="KFT696" s="34"/>
      <c r="KFU696" s="34"/>
      <c r="KFV696" s="34"/>
      <c r="KFW696" s="34"/>
      <c r="KFX696" s="34"/>
      <c r="KFY696" s="34"/>
      <c r="KFZ696" s="34"/>
      <c r="KGA696" s="34"/>
      <c r="KGB696" s="34"/>
      <c r="KGC696" s="34"/>
      <c r="KGD696" s="34"/>
      <c r="KGE696" s="34"/>
      <c r="KGF696" s="34"/>
      <c r="KGG696" s="34"/>
      <c r="KGH696" s="34"/>
      <c r="KGI696" s="34"/>
      <c r="KGJ696" s="34"/>
      <c r="KGK696" s="34"/>
      <c r="KGL696" s="34"/>
      <c r="KGM696" s="34"/>
      <c r="KGN696" s="34"/>
      <c r="KGO696" s="34"/>
      <c r="KGP696" s="34"/>
      <c r="KGQ696" s="34"/>
      <c r="KGR696" s="34"/>
      <c r="KGS696" s="34"/>
      <c r="KGT696" s="34"/>
      <c r="KGU696" s="34"/>
      <c r="KGV696" s="34"/>
      <c r="KGW696" s="34"/>
      <c r="KGX696" s="34"/>
      <c r="KGY696" s="34"/>
      <c r="KGZ696" s="34"/>
      <c r="KHA696" s="34"/>
      <c r="KHB696" s="34"/>
      <c r="KHC696" s="34"/>
      <c r="KHD696" s="34"/>
      <c r="KHE696" s="34"/>
      <c r="KHF696" s="34"/>
      <c r="KHG696" s="34"/>
      <c r="KHH696" s="34"/>
      <c r="KHI696" s="34"/>
      <c r="KHJ696" s="34"/>
      <c r="KHK696" s="34"/>
      <c r="KHL696" s="34"/>
      <c r="KHM696" s="34"/>
      <c r="KHN696" s="34"/>
      <c r="KHO696" s="34"/>
      <c r="KHP696" s="34"/>
      <c r="KHQ696" s="34"/>
      <c r="KHR696" s="34"/>
      <c r="KHS696" s="34"/>
      <c r="KHT696" s="34"/>
      <c r="KHU696" s="34"/>
      <c r="KHV696" s="34"/>
      <c r="KHW696" s="34"/>
      <c r="KHX696" s="34"/>
      <c r="KHY696" s="34"/>
      <c r="KHZ696" s="34"/>
      <c r="KIA696" s="34"/>
      <c r="KIB696" s="34"/>
      <c r="KIC696" s="34"/>
      <c r="KID696" s="34"/>
      <c r="KIE696" s="34"/>
      <c r="KIF696" s="34"/>
      <c r="KIG696" s="34"/>
      <c r="KIH696" s="34"/>
      <c r="KII696" s="34"/>
      <c r="KIJ696" s="34"/>
      <c r="KIK696" s="34"/>
      <c r="KIL696" s="34"/>
      <c r="KIM696" s="34"/>
      <c r="KIN696" s="34"/>
      <c r="KIO696" s="34"/>
      <c r="KIP696" s="34"/>
      <c r="KIQ696" s="34"/>
      <c r="KIR696" s="34"/>
      <c r="KIS696" s="34"/>
      <c r="KIT696" s="34"/>
      <c r="KIU696" s="34"/>
      <c r="KIV696" s="34"/>
      <c r="KIW696" s="34"/>
      <c r="KIX696" s="34"/>
      <c r="KIY696" s="34"/>
      <c r="KIZ696" s="34"/>
      <c r="KJA696" s="34"/>
      <c r="KJB696" s="34"/>
      <c r="KJC696" s="34"/>
      <c r="KJD696" s="34"/>
      <c r="KJE696" s="34"/>
      <c r="KJF696" s="34"/>
      <c r="KJG696" s="34"/>
      <c r="KJH696" s="34"/>
      <c r="KJI696" s="34"/>
      <c r="KJJ696" s="34"/>
      <c r="KJK696" s="34"/>
      <c r="KJL696" s="34"/>
      <c r="KJM696" s="34"/>
      <c r="KJN696" s="34"/>
      <c r="KJO696" s="34"/>
      <c r="KJP696" s="34"/>
      <c r="KJQ696" s="34"/>
      <c r="KJR696" s="34"/>
      <c r="KJS696" s="34"/>
      <c r="KJT696" s="34"/>
      <c r="KJU696" s="34"/>
      <c r="KJV696" s="34"/>
      <c r="KJW696" s="34"/>
      <c r="KJX696" s="34"/>
      <c r="KJY696" s="34"/>
      <c r="KJZ696" s="34"/>
      <c r="KKA696" s="34"/>
      <c r="KKB696" s="34"/>
      <c r="KKC696" s="34"/>
      <c r="KKD696" s="34"/>
      <c r="KKE696" s="34"/>
      <c r="KKF696" s="34"/>
      <c r="KKG696" s="34"/>
      <c r="KKH696" s="34"/>
      <c r="KKI696" s="34"/>
      <c r="KKJ696" s="34"/>
      <c r="KKK696" s="34"/>
      <c r="KKL696" s="34"/>
      <c r="KKM696" s="34"/>
      <c r="KKN696" s="34"/>
      <c r="KKO696" s="34"/>
      <c r="KKP696" s="34"/>
      <c r="KKQ696" s="34"/>
      <c r="KKR696" s="34"/>
      <c r="KKS696" s="34"/>
      <c r="KKT696" s="34"/>
      <c r="KKU696" s="34"/>
      <c r="KKV696" s="34"/>
      <c r="KKW696" s="34"/>
      <c r="KKX696" s="34"/>
      <c r="KKY696" s="34"/>
      <c r="KKZ696" s="34"/>
      <c r="KLA696" s="34"/>
      <c r="KLB696" s="34"/>
      <c r="KLC696" s="34"/>
      <c r="KLD696" s="34"/>
      <c r="KLE696" s="34"/>
      <c r="KLF696" s="34"/>
      <c r="KLG696" s="34"/>
      <c r="KLH696" s="34"/>
      <c r="KLI696" s="34"/>
      <c r="KLJ696" s="34"/>
      <c r="KLK696" s="34"/>
      <c r="KLL696" s="34"/>
      <c r="KLM696" s="34"/>
      <c r="KLN696" s="34"/>
      <c r="KLO696" s="34"/>
      <c r="KLP696" s="34"/>
      <c r="KLQ696" s="34"/>
      <c r="KLR696" s="34"/>
      <c r="KLS696" s="34"/>
      <c r="KLT696" s="34"/>
      <c r="KLU696" s="34"/>
      <c r="KLV696" s="34"/>
      <c r="KLW696" s="34"/>
      <c r="KLX696" s="34"/>
      <c r="KLY696" s="34"/>
      <c r="KLZ696" s="34"/>
      <c r="KMA696" s="34"/>
      <c r="KMB696" s="34"/>
      <c r="KMC696" s="34"/>
      <c r="KMD696" s="34"/>
      <c r="KME696" s="34"/>
      <c r="KMF696" s="34"/>
      <c r="KMG696" s="34"/>
      <c r="KMH696" s="34"/>
      <c r="KMI696" s="34"/>
      <c r="KMJ696" s="34"/>
      <c r="KMK696" s="34"/>
      <c r="KML696" s="34"/>
      <c r="KMM696" s="34"/>
      <c r="KMN696" s="34"/>
      <c r="KMO696" s="34"/>
      <c r="KMP696" s="34"/>
      <c r="KMQ696" s="34"/>
      <c r="KMR696" s="34"/>
      <c r="KMS696" s="34"/>
      <c r="KMT696" s="34"/>
      <c r="KMU696" s="34"/>
      <c r="KMV696" s="34"/>
      <c r="KMW696" s="34"/>
      <c r="KMX696" s="34"/>
      <c r="KMY696" s="34"/>
      <c r="KMZ696" s="34"/>
      <c r="KNA696" s="34"/>
      <c r="KNB696" s="34"/>
      <c r="KNC696" s="34"/>
      <c r="KND696" s="34"/>
      <c r="KNE696" s="34"/>
      <c r="KNF696" s="34"/>
      <c r="KNG696" s="34"/>
      <c r="KNH696" s="34"/>
      <c r="KNI696" s="34"/>
      <c r="KNJ696" s="34"/>
      <c r="KNK696" s="34"/>
      <c r="KNL696" s="34"/>
      <c r="KNM696" s="34"/>
      <c r="KNN696" s="34"/>
      <c r="KNO696" s="34"/>
      <c r="KNP696" s="34"/>
      <c r="KNQ696" s="34"/>
      <c r="KNR696" s="34"/>
      <c r="KNS696" s="34"/>
      <c r="KNT696" s="34"/>
      <c r="KNU696" s="34"/>
      <c r="KNV696" s="34"/>
      <c r="KNW696" s="34"/>
      <c r="KNX696" s="34"/>
      <c r="KNY696" s="34"/>
      <c r="KNZ696" s="34"/>
      <c r="KOA696" s="34"/>
      <c r="KOB696" s="34"/>
      <c r="KOC696" s="34"/>
      <c r="KOD696" s="34"/>
      <c r="KOE696" s="34"/>
      <c r="KOF696" s="34"/>
      <c r="KOG696" s="34"/>
      <c r="KOH696" s="34"/>
      <c r="KOI696" s="34"/>
      <c r="KOJ696" s="34"/>
      <c r="KOK696" s="34"/>
      <c r="KOL696" s="34"/>
      <c r="KOM696" s="34"/>
      <c r="KON696" s="34"/>
      <c r="KOO696" s="34"/>
      <c r="KOP696" s="34"/>
      <c r="KOQ696" s="34"/>
      <c r="KOR696" s="34"/>
      <c r="KOS696" s="34"/>
      <c r="KOT696" s="34"/>
      <c r="KOU696" s="34"/>
      <c r="KOV696" s="34"/>
      <c r="KOW696" s="34"/>
      <c r="KOX696" s="34"/>
      <c r="KOY696" s="34"/>
      <c r="KOZ696" s="34"/>
      <c r="KPA696" s="34"/>
      <c r="KPB696" s="34"/>
      <c r="KPC696" s="34"/>
      <c r="KPD696" s="34"/>
      <c r="KPE696" s="34"/>
      <c r="KPF696" s="34"/>
      <c r="KPG696" s="34"/>
      <c r="KPH696" s="34"/>
      <c r="KPI696" s="34"/>
      <c r="KPJ696" s="34"/>
      <c r="KPK696" s="34"/>
      <c r="KPL696" s="34"/>
      <c r="KPM696" s="34"/>
      <c r="KPN696" s="34"/>
      <c r="KPO696" s="34"/>
      <c r="KPP696" s="34"/>
      <c r="KPQ696" s="34"/>
      <c r="KPR696" s="34"/>
      <c r="KPS696" s="34"/>
      <c r="KPT696" s="34"/>
      <c r="KPU696" s="34"/>
      <c r="KPV696" s="34"/>
      <c r="KPW696" s="34"/>
      <c r="KPX696" s="34"/>
      <c r="KPY696" s="34"/>
      <c r="KPZ696" s="34"/>
      <c r="KQA696" s="34"/>
      <c r="KQB696" s="34"/>
      <c r="KQC696" s="34"/>
      <c r="KQD696" s="34"/>
      <c r="KQE696" s="34"/>
      <c r="KQF696" s="34"/>
      <c r="KQG696" s="34"/>
      <c r="KQH696" s="34"/>
      <c r="KQI696" s="34"/>
      <c r="KQJ696" s="34"/>
      <c r="KQK696" s="34"/>
      <c r="KQL696" s="34"/>
      <c r="KQM696" s="34"/>
      <c r="KQN696" s="34"/>
      <c r="KQO696" s="34"/>
      <c r="KQP696" s="34"/>
      <c r="KQQ696" s="34"/>
      <c r="KQR696" s="34"/>
      <c r="KQS696" s="34"/>
      <c r="KQT696" s="34"/>
      <c r="KQU696" s="34"/>
      <c r="KQV696" s="34"/>
      <c r="KQW696" s="34"/>
      <c r="KQX696" s="34"/>
      <c r="KQY696" s="34"/>
      <c r="KQZ696" s="34"/>
      <c r="KRA696" s="34"/>
      <c r="KRB696" s="34"/>
      <c r="KRC696" s="34"/>
      <c r="KRD696" s="34"/>
      <c r="KRE696" s="34"/>
      <c r="KRF696" s="34"/>
      <c r="KRG696" s="34"/>
      <c r="KRH696" s="34"/>
      <c r="KRI696" s="34"/>
      <c r="KRJ696" s="34"/>
      <c r="KRK696" s="34"/>
      <c r="KRL696" s="34"/>
      <c r="KRM696" s="34"/>
      <c r="KRN696" s="34"/>
      <c r="KRO696" s="34"/>
      <c r="KRP696" s="34"/>
      <c r="KRQ696" s="34"/>
      <c r="KRR696" s="34"/>
      <c r="KRS696" s="34"/>
      <c r="KRT696" s="34"/>
      <c r="KRU696" s="34"/>
      <c r="KRV696" s="34"/>
      <c r="KRW696" s="34"/>
      <c r="KRX696" s="34"/>
      <c r="KRY696" s="34"/>
      <c r="KRZ696" s="34"/>
      <c r="KSA696" s="34"/>
      <c r="KSB696" s="34"/>
      <c r="KSC696" s="34"/>
      <c r="KSD696" s="34"/>
      <c r="KSE696" s="34"/>
      <c r="KSF696" s="34"/>
      <c r="KSG696" s="34"/>
      <c r="KSH696" s="34"/>
      <c r="KSI696" s="34"/>
      <c r="KSJ696" s="34"/>
      <c r="KSK696" s="34"/>
      <c r="KSL696" s="34"/>
      <c r="KSM696" s="34"/>
      <c r="KSN696" s="34"/>
      <c r="KSO696" s="34"/>
      <c r="KSP696" s="34"/>
      <c r="KSQ696" s="34"/>
      <c r="KSR696" s="34"/>
      <c r="KSS696" s="34"/>
      <c r="KST696" s="34"/>
      <c r="KSU696" s="34"/>
      <c r="KSV696" s="34"/>
      <c r="KSW696" s="34"/>
      <c r="KSX696" s="34"/>
      <c r="KSY696" s="34"/>
      <c r="KSZ696" s="34"/>
      <c r="KTA696" s="34"/>
      <c r="KTB696" s="34"/>
      <c r="KTC696" s="34"/>
      <c r="KTD696" s="34"/>
      <c r="KTE696" s="34"/>
      <c r="KTF696" s="34"/>
      <c r="KTG696" s="34"/>
      <c r="KTH696" s="34"/>
      <c r="KTI696" s="34"/>
      <c r="KTJ696" s="34"/>
      <c r="KTK696" s="34"/>
      <c r="KTL696" s="34"/>
      <c r="KTM696" s="34"/>
      <c r="KTN696" s="34"/>
      <c r="KTO696" s="34"/>
      <c r="KTP696" s="34"/>
      <c r="KTQ696" s="34"/>
      <c r="KTR696" s="34"/>
      <c r="KTS696" s="34"/>
      <c r="KTT696" s="34"/>
      <c r="KTU696" s="34"/>
      <c r="KTV696" s="34"/>
      <c r="KTW696" s="34"/>
      <c r="KTX696" s="34"/>
      <c r="KTY696" s="34"/>
      <c r="KTZ696" s="34"/>
      <c r="KUA696" s="34"/>
      <c r="KUB696" s="34"/>
      <c r="KUC696" s="34"/>
      <c r="KUD696" s="34"/>
      <c r="KUE696" s="34"/>
      <c r="KUF696" s="34"/>
      <c r="KUG696" s="34"/>
      <c r="KUH696" s="34"/>
      <c r="KUI696" s="34"/>
      <c r="KUJ696" s="34"/>
      <c r="KUK696" s="34"/>
      <c r="KUL696" s="34"/>
      <c r="KUM696" s="34"/>
      <c r="KUN696" s="34"/>
      <c r="KUO696" s="34"/>
      <c r="KUP696" s="34"/>
      <c r="KUQ696" s="34"/>
      <c r="KUR696" s="34"/>
      <c r="KUS696" s="34"/>
      <c r="KUT696" s="34"/>
      <c r="KUU696" s="34"/>
      <c r="KUV696" s="34"/>
      <c r="KUW696" s="34"/>
      <c r="KUX696" s="34"/>
      <c r="KUY696" s="34"/>
      <c r="KUZ696" s="34"/>
      <c r="KVA696" s="34"/>
      <c r="KVB696" s="34"/>
      <c r="KVC696" s="34"/>
      <c r="KVD696" s="34"/>
      <c r="KVE696" s="34"/>
      <c r="KVF696" s="34"/>
      <c r="KVG696" s="34"/>
      <c r="KVH696" s="34"/>
      <c r="KVI696" s="34"/>
      <c r="KVJ696" s="34"/>
      <c r="KVK696" s="34"/>
      <c r="KVL696" s="34"/>
      <c r="KVM696" s="34"/>
      <c r="KVN696" s="34"/>
      <c r="KVO696" s="34"/>
      <c r="KVP696" s="34"/>
      <c r="KVQ696" s="34"/>
      <c r="KVR696" s="34"/>
      <c r="KVS696" s="34"/>
      <c r="KVT696" s="34"/>
      <c r="KVU696" s="34"/>
      <c r="KVV696" s="34"/>
      <c r="KVW696" s="34"/>
      <c r="KVX696" s="34"/>
      <c r="KVY696" s="34"/>
      <c r="KVZ696" s="34"/>
      <c r="KWA696" s="34"/>
      <c r="KWB696" s="34"/>
      <c r="KWC696" s="34"/>
      <c r="KWD696" s="34"/>
      <c r="KWE696" s="34"/>
      <c r="KWF696" s="34"/>
      <c r="KWG696" s="34"/>
      <c r="KWH696" s="34"/>
      <c r="KWI696" s="34"/>
      <c r="KWJ696" s="34"/>
      <c r="KWK696" s="34"/>
      <c r="KWL696" s="34"/>
      <c r="KWM696" s="34"/>
      <c r="KWN696" s="34"/>
      <c r="KWO696" s="34"/>
      <c r="KWP696" s="34"/>
      <c r="KWQ696" s="34"/>
      <c r="KWR696" s="34"/>
      <c r="KWS696" s="34"/>
      <c r="KWT696" s="34"/>
      <c r="KWU696" s="34"/>
      <c r="KWV696" s="34"/>
      <c r="KWW696" s="34"/>
      <c r="KWX696" s="34"/>
      <c r="KWY696" s="34"/>
      <c r="KWZ696" s="34"/>
      <c r="KXA696" s="34"/>
      <c r="KXB696" s="34"/>
      <c r="KXC696" s="34"/>
      <c r="KXD696" s="34"/>
      <c r="KXE696" s="34"/>
      <c r="KXF696" s="34"/>
      <c r="KXG696" s="34"/>
      <c r="KXH696" s="34"/>
      <c r="KXI696" s="34"/>
      <c r="KXJ696" s="34"/>
      <c r="KXK696" s="34"/>
      <c r="KXL696" s="34"/>
      <c r="KXM696" s="34"/>
      <c r="KXN696" s="34"/>
      <c r="KXO696" s="34"/>
      <c r="KXP696" s="34"/>
      <c r="KXQ696" s="34"/>
      <c r="KXR696" s="34"/>
      <c r="KXS696" s="34"/>
      <c r="KXT696" s="34"/>
      <c r="KXU696" s="34"/>
      <c r="KXV696" s="34"/>
      <c r="KXW696" s="34"/>
      <c r="KXX696" s="34"/>
      <c r="KXY696" s="34"/>
      <c r="KXZ696" s="34"/>
      <c r="KYA696" s="34"/>
      <c r="KYB696" s="34"/>
      <c r="KYC696" s="34"/>
      <c r="KYD696" s="34"/>
      <c r="KYE696" s="34"/>
      <c r="KYF696" s="34"/>
      <c r="KYG696" s="34"/>
      <c r="KYH696" s="34"/>
      <c r="KYI696" s="34"/>
      <c r="KYJ696" s="34"/>
      <c r="KYK696" s="34"/>
      <c r="KYL696" s="34"/>
      <c r="KYM696" s="34"/>
      <c r="KYN696" s="34"/>
      <c r="KYO696" s="34"/>
      <c r="KYP696" s="34"/>
      <c r="KYQ696" s="34"/>
      <c r="KYR696" s="34"/>
      <c r="KYS696" s="34"/>
      <c r="KYT696" s="34"/>
      <c r="KYU696" s="34"/>
      <c r="KYV696" s="34"/>
      <c r="KYW696" s="34"/>
      <c r="KYX696" s="34"/>
      <c r="KYY696" s="34"/>
      <c r="KYZ696" s="34"/>
      <c r="KZA696" s="34"/>
      <c r="KZB696" s="34"/>
      <c r="KZC696" s="34"/>
      <c r="KZD696" s="34"/>
      <c r="KZE696" s="34"/>
      <c r="KZF696" s="34"/>
      <c r="KZG696" s="34"/>
      <c r="KZH696" s="34"/>
      <c r="KZI696" s="34"/>
      <c r="KZJ696" s="34"/>
      <c r="KZK696" s="34"/>
      <c r="KZL696" s="34"/>
      <c r="KZM696" s="34"/>
      <c r="KZN696" s="34"/>
      <c r="KZO696" s="34"/>
      <c r="KZP696" s="34"/>
      <c r="KZQ696" s="34"/>
      <c r="KZR696" s="34"/>
      <c r="KZS696" s="34"/>
      <c r="KZT696" s="34"/>
      <c r="KZU696" s="34"/>
      <c r="KZV696" s="34"/>
      <c r="KZW696" s="34"/>
      <c r="KZX696" s="34"/>
      <c r="KZY696" s="34"/>
      <c r="KZZ696" s="34"/>
      <c r="LAA696" s="34"/>
      <c r="LAB696" s="34"/>
      <c r="LAC696" s="34"/>
      <c r="LAD696" s="34"/>
      <c r="LAE696" s="34"/>
      <c r="LAF696" s="34"/>
      <c r="LAG696" s="34"/>
      <c r="LAH696" s="34"/>
      <c r="LAI696" s="34"/>
      <c r="LAJ696" s="34"/>
      <c r="LAK696" s="34"/>
      <c r="LAL696" s="34"/>
      <c r="LAM696" s="34"/>
      <c r="LAN696" s="34"/>
      <c r="LAO696" s="34"/>
      <c r="LAP696" s="34"/>
      <c r="LAQ696" s="34"/>
      <c r="LAR696" s="34"/>
      <c r="LAS696" s="34"/>
      <c r="LAT696" s="34"/>
      <c r="LAU696" s="34"/>
      <c r="LAV696" s="34"/>
      <c r="LAW696" s="34"/>
      <c r="LAX696" s="34"/>
      <c r="LAY696" s="34"/>
      <c r="LAZ696" s="34"/>
      <c r="LBA696" s="34"/>
      <c r="LBB696" s="34"/>
      <c r="LBC696" s="34"/>
      <c r="LBD696" s="34"/>
      <c r="LBE696" s="34"/>
      <c r="LBF696" s="34"/>
      <c r="LBG696" s="34"/>
      <c r="LBH696" s="34"/>
      <c r="LBI696" s="34"/>
      <c r="LBJ696" s="34"/>
      <c r="LBK696" s="34"/>
      <c r="LBL696" s="34"/>
      <c r="LBM696" s="34"/>
      <c r="LBN696" s="34"/>
      <c r="LBO696" s="34"/>
      <c r="LBP696" s="34"/>
      <c r="LBQ696" s="34"/>
      <c r="LBR696" s="34"/>
      <c r="LBS696" s="34"/>
      <c r="LBT696" s="34"/>
      <c r="LBU696" s="34"/>
      <c r="LBV696" s="34"/>
      <c r="LBW696" s="34"/>
      <c r="LBX696" s="34"/>
      <c r="LBY696" s="34"/>
      <c r="LBZ696" s="34"/>
      <c r="LCA696" s="34"/>
      <c r="LCB696" s="34"/>
      <c r="LCC696" s="34"/>
      <c r="LCD696" s="34"/>
      <c r="LCE696" s="34"/>
      <c r="LCF696" s="34"/>
      <c r="LCG696" s="34"/>
      <c r="LCH696" s="34"/>
      <c r="LCI696" s="34"/>
      <c r="LCJ696" s="34"/>
      <c r="LCK696" s="34"/>
      <c r="LCL696" s="34"/>
      <c r="LCM696" s="34"/>
      <c r="LCN696" s="34"/>
      <c r="LCO696" s="34"/>
      <c r="LCP696" s="34"/>
      <c r="LCQ696" s="34"/>
      <c r="LCR696" s="34"/>
      <c r="LCS696" s="34"/>
      <c r="LCT696" s="34"/>
      <c r="LCU696" s="34"/>
      <c r="LCV696" s="34"/>
      <c r="LCW696" s="34"/>
      <c r="LCX696" s="34"/>
      <c r="LCY696" s="34"/>
      <c r="LCZ696" s="34"/>
      <c r="LDA696" s="34"/>
      <c r="LDB696" s="34"/>
      <c r="LDC696" s="34"/>
      <c r="LDD696" s="34"/>
      <c r="LDE696" s="34"/>
      <c r="LDF696" s="34"/>
      <c r="LDG696" s="34"/>
      <c r="LDH696" s="34"/>
      <c r="LDI696" s="34"/>
      <c r="LDJ696" s="34"/>
      <c r="LDK696" s="34"/>
      <c r="LDL696" s="34"/>
      <c r="LDM696" s="34"/>
      <c r="LDN696" s="34"/>
      <c r="LDO696" s="34"/>
      <c r="LDP696" s="34"/>
      <c r="LDQ696" s="34"/>
      <c r="LDR696" s="34"/>
      <c r="LDS696" s="34"/>
      <c r="LDT696" s="34"/>
      <c r="LDU696" s="34"/>
      <c r="LDV696" s="34"/>
      <c r="LDW696" s="34"/>
      <c r="LDX696" s="34"/>
      <c r="LDY696" s="34"/>
      <c r="LDZ696" s="34"/>
      <c r="LEA696" s="34"/>
      <c r="LEB696" s="34"/>
      <c r="LEC696" s="34"/>
      <c r="LED696" s="34"/>
      <c r="LEE696" s="34"/>
      <c r="LEF696" s="34"/>
      <c r="LEG696" s="34"/>
      <c r="LEH696" s="34"/>
      <c r="LEI696" s="34"/>
      <c r="LEJ696" s="34"/>
      <c r="LEK696" s="34"/>
      <c r="LEL696" s="34"/>
      <c r="LEM696" s="34"/>
      <c r="LEN696" s="34"/>
      <c r="LEO696" s="34"/>
      <c r="LEP696" s="34"/>
      <c r="LEQ696" s="34"/>
      <c r="LER696" s="34"/>
      <c r="LES696" s="34"/>
      <c r="LET696" s="34"/>
      <c r="LEU696" s="34"/>
      <c r="LEV696" s="34"/>
      <c r="LEW696" s="34"/>
      <c r="LEX696" s="34"/>
      <c r="LEY696" s="34"/>
      <c r="LEZ696" s="34"/>
      <c r="LFA696" s="34"/>
      <c r="LFB696" s="34"/>
      <c r="LFC696" s="34"/>
      <c r="LFD696" s="34"/>
      <c r="LFE696" s="34"/>
      <c r="LFF696" s="34"/>
      <c r="LFG696" s="34"/>
      <c r="LFH696" s="34"/>
      <c r="LFI696" s="34"/>
      <c r="LFJ696" s="34"/>
      <c r="LFK696" s="34"/>
      <c r="LFL696" s="34"/>
      <c r="LFM696" s="34"/>
      <c r="LFN696" s="34"/>
      <c r="LFO696" s="34"/>
      <c r="LFP696" s="34"/>
      <c r="LFQ696" s="34"/>
      <c r="LFR696" s="34"/>
      <c r="LFS696" s="34"/>
      <c r="LFT696" s="34"/>
      <c r="LFU696" s="34"/>
      <c r="LFV696" s="34"/>
      <c r="LFW696" s="34"/>
      <c r="LFX696" s="34"/>
      <c r="LFY696" s="34"/>
      <c r="LFZ696" s="34"/>
      <c r="LGA696" s="34"/>
      <c r="LGB696" s="34"/>
      <c r="LGC696" s="34"/>
      <c r="LGD696" s="34"/>
      <c r="LGE696" s="34"/>
      <c r="LGF696" s="34"/>
      <c r="LGG696" s="34"/>
      <c r="LGH696" s="34"/>
      <c r="LGI696" s="34"/>
      <c r="LGJ696" s="34"/>
      <c r="LGK696" s="34"/>
      <c r="LGL696" s="34"/>
      <c r="LGM696" s="34"/>
      <c r="LGN696" s="34"/>
      <c r="LGO696" s="34"/>
      <c r="LGP696" s="34"/>
      <c r="LGQ696" s="34"/>
      <c r="LGR696" s="34"/>
      <c r="LGS696" s="34"/>
      <c r="LGT696" s="34"/>
      <c r="LGU696" s="34"/>
      <c r="LGV696" s="34"/>
      <c r="LGW696" s="34"/>
      <c r="LGX696" s="34"/>
      <c r="LGY696" s="34"/>
      <c r="LGZ696" s="34"/>
      <c r="LHA696" s="34"/>
      <c r="LHB696" s="34"/>
      <c r="LHC696" s="34"/>
      <c r="LHD696" s="34"/>
      <c r="LHE696" s="34"/>
      <c r="LHF696" s="34"/>
      <c r="LHG696" s="34"/>
      <c r="LHH696" s="34"/>
      <c r="LHI696" s="34"/>
      <c r="LHJ696" s="34"/>
      <c r="LHK696" s="34"/>
      <c r="LHL696" s="34"/>
      <c r="LHM696" s="34"/>
      <c r="LHN696" s="34"/>
      <c r="LHO696" s="34"/>
      <c r="LHP696" s="34"/>
      <c r="LHQ696" s="34"/>
      <c r="LHR696" s="34"/>
      <c r="LHS696" s="34"/>
      <c r="LHT696" s="34"/>
      <c r="LHU696" s="34"/>
      <c r="LHV696" s="34"/>
      <c r="LHW696" s="34"/>
      <c r="LHX696" s="34"/>
      <c r="LHY696" s="34"/>
      <c r="LHZ696" s="34"/>
      <c r="LIA696" s="34"/>
      <c r="LIB696" s="34"/>
      <c r="LIC696" s="34"/>
      <c r="LID696" s="34"/>
      <c r="LIE696" s="34"/>
      <c r="LIF696" s="34"/>
      <c r="LIG696" s="34"/>
      <c r="LIH696" s="34"/>
      <c r="LII696" s="34"/>
      <c r="LIJ696" s="34"/>
      <c r="LIK696" s="34"/>
      <c r="LIL696" s="34"/>
      <c r="LIM696" s="34"/>
      <c r="LIN696" s="34"/>
      <c r="LIO696" s="34"/>
      <c r="LIP696" s="34"/>
      <c r="LIQ696" s="34"/>
      <c r="LIR696" s="34"/>
      <c r="LIS696" s="34"/>
      <c r="LIT696" s="34"/>
      <c r="LIU696" s="34"/>
      <c r="LIV696" s="34"/>
      <c r="LIW696" s="34"/>
      <c r="LIX696" s="34"/>
      <c r="LIY696" s="34"/>
      <c r="LIZ696" s="34"/>
      <c r="LJA696" s="34"/>
      <c r="LJB696" s="34"/>
      <c r="LJC696" s="34"/>
      <c r="LJD696" s="34"/>
      <c r="LJE696" s="34"/>
      <c r="LJF696" s="34"/>
      <c r="LJG696" s="34"/>
      <c r="LJH696" s="34"/>
      <c r="LJI696" s="34"/>
      <c r="LJJ696" s="34"/>
      <c r="LJK696" s="34"/>
      <c r="LJL696" s="34"/>
      <c r="LJM696" s="34"/>
      <c r="LJN696" s="34"/>
      <c r="LJO696" s="34"/>
      <c r="LJP696" s="34"/>
      <c r="LJQ696" s="34"/>
      <c r="LJR696" s="34"/>
      <c r="LJS696" s="34"/>
      <c r="LJT696" s="34"/>
      <c r="LJU696" s="34"/>
      <c r="LJV696" s="34"/>
      <c r="LJW696" s="34"/>
      <c r="LJX696" s="34"/>
      <c r="LJY696" s="34"/>
      <c r="LJZ696" s="34"/>
      <c r="LKA696" s="34"/>
      <c r="LKB696" s="34"/>
      <c r="LKC696" s="34"/>
      <c r="LKD696" s="34"/>
      <c r="LKE696" s="34"/>
      <c r="LKF696" s="34"/>
      <c r="LKG696" s="34"/>
      <c r="LKH696" s="34"/>
      <c r="LKI696" s="34"/>
      <c r="LKJ696" s="34"/>
      <c r="LKK696" s="34"/>
      <c r="LKL696" s="34"/>
      <c r="LKM696" s="34"/>
      <c r="LKN696" s="34"/>
      <c r="LKO696" s="34"/>
      <c r="LKP696" s="34"/>
      <c r="LKQ696" s="34"/>
      <c r="LKR696" s="34"/>
      <c r="LKS696" s="34"/>
      <c r="LKT696" s="34"/>
      <c r="LKU696" s="34"/>
      <c r="LKV696" s="34"/>
      <c r="LKW696" s="34"/>
      <c r="LKX696" s="34"/>
      <c r="LKY696" s="34"/>
      <c r="LKZ696" s="34"/>
      <c r="LLA696" s="34"/>
      <c r="LLB696" s="34"/>
      <c r="LLC696" s="34"/>
      <c r="LLD696" s="34"/>
      <c r="LLE696" s="34"/>
      <c r="LLF696" s="34"/>
      <c r="LLG696" s="34"/>
      <c r="LLH696" s="34"/>
      <c r="LLI696" s="34"/>
      <c r="LLJ696" s="34"/>
      <c r="LLK696" s="34"/>
      <c r="LLL696" s="34"/>
      <c r="LLM696" s="34"/>
      <c r="LLN696" s="34"/>
      <c r="LLO696" s="34"/>
      <c r="LLP696" s="34"/>
      <c r="LLQ696" s="34"/>
      <c r="LLR696" s="34"/>
      <c r="LLS696" s="34"/>
      <c r="LLT696" s="34"/>
      <c r="LLU696" s="34"/>
      <c r="LLV696" s="34"/>
      <c r="LLW696" s="34"/>
      <c r="LLX696" s="34"/>
      <c r="LLY696" s="34"/>
      <c r="LLZ696" s="34"/>
      <c r="LMA696" s="34"/>
      <c r="LMB696" s="34"/>
      <c r="LMC696" s="34"/>
      <c r="LMD696" s="34"/>
      <c r="LME696" s="34"/>
      <c r="LMF696" s="34"/>
      <c r="LMG696" s="34"/>
      <c r="LMH696" s="34"/>
      <c r="LMI696" s="34"/>
      <c r="LMJ696" s="34"/>
      <c r="LMK696" s="34"/>
      <c r="LML696" s="34"/>
      <c r="LMM696" s="34"/>
      <c r="LMN696" s="34"/>
      <c r="LMO696" s="34"/>
      <c r="LMP696" s="34"/>
      <c r="LMQ696" s="34"/>
      <c r="LMR696" s="34"/>
      <c r="LMS696" s="34"/>
      <c r="LMT696" s="34"/>
      <c r="LMU696" s="34"/>
      <c r="LMV696" s="34"/>
      <c r="LMW696" s="34"/>
      <c r="LMX696" s="34"/>
      <c r="LMY696" s="34"/>
      <c r="LMZ696" s="34"/>
      <c r="LNA696" s="34"/>
      <c r="LNB696" s="34"/>
      <c r="LNC696" s="34"/>
      <c r="LND696" s="34"/>
      <c r="LNE696" s="34"/>
      <c r="LNF696" s="34"/>
      <c r="LNG696" s="34"/>
      <c r="LNH696" s="34"/>
      <c r="LNI696" s="34"/>
      <c r="LNJ696" s="34"/>
      <c r="LNK696" s="34"/>
      <c r="LNL696" s="34"/>
      <c r="LNM696" s="34"/>
      <c r="LNN696" s="34"/>
      <c r="LNO696" s="34"/>
      <c r="LNP696" s="34"/>
      <c r="LNQ696" s="34"/>
      <c r="LNR696" s="34"/>
      <c r="LNS696" s="34"/>
      <c r="LNT696" s="34"/>
      <c r="LNU696" s="34"/>
      <c r="LNV696" s="34"/>
      <c r="LNW696" s="34"/>
      <c r="LNX696" s="34"/>
      <c r="LNY696" s="34"/>
      <c r="LNZ696" s="34"/>
      <c r="LOA696" s="34"/>
      <c r="LOB696" s="34"/>
      <c r="LOC696" s="34"/>
      <c r="LOD696" s="34"/>
      <c r="LOE696" s="34"/>
      <c r="LOF696" s="34"/>
      <c r="LOG696" s="34"/>
      <c r="LOH696" s="34"/>
      <c r="LOI696" s="34"/>
      <c r="LOJ696" s="34"/>
      <c r="LOK696" s="34"/>
      <c r="LOL696" s="34"/>
      <c r="LOM696" s="34"/>
      <c r="LON696" s="34"/>
      <c r="LOO696" s="34"/>
      <c r="LOP696" s="34"/>
      <c r="LOQ696" s="34"/>
      <c r="LOR696" s="34"/>
      <c r="LOS696" s="34"/>
      <c r="LOT696" s="34"/>
      <c r="LOU696" s="34"/>
      <c r="LOV696" s="34"/>
      <c r="LOW696" s="34"/>
      <c r="LOX696" s="34"/>
      <c r="LOY696" s="34"/>
      <c r="LOZ696" s="34"/>
      <c r="LPA696" s="34"/>
      <c r="LPB696" s="34"/>
      <c r="LPC696" s="34"/>
      <c r="LPD696" s="34"/>
      <c r="LPE696" s="34"/>
      <c r="LPF696" s="34"/>
      <c r="LPG696" s="34"/>
      <c r="LPH696" s="34"/>
      <c r="LPI696" s="34"/>
      <c r="LPJ696" s="34"/>
      <c r="LPK696" s="34"/>
      <c r="LPL696" s="34"/>
      <c r="LPM696" s="34"/>
      <c r="LPN696" s="34"/>
      <c r="LPO696" s="34"/>
      <c r="LPP696" s="34"/>
      <c r="LPQ696" s="34"/>
      <c r="LPR696" s="34"/>
      <c r="LPS696" s="34"/>
      <c r="LPT696" s="34"/>
      <c r="LPU696" s="34"/>
      <c r="LPV696" s="34"/>
      <c r="LPW696" s="34"/>
      <c r="LPX696" s="34"/>
      <c r="LPY696" s="34"/>
      <c r="LPZ696" s="34"/>
      <c r="LQA696" s="34"/>
      <c r="LQB696" s="34"/>
      <c r="LQC696" s="34"/>
      <c r="LQD696" s="34"/>
      <c r="LQE696" s="34"/>
      <c r="LQF696" s="34"/>
      <c r="LQG696" s="34"/>
      <c r="LQH696" s="34"/>
      <c r="LQI696" s="34"/>
      <c r="LQJ696" s="34"/>
      <c r="LQK696" s="34"/>
      <c r="LQL696" s="34"/>
      <c r="LQM696" s="34"/>
      <c r="LQN696" s="34"/>
      <c r="LQO696" s="34"/>
      <c r="LQP696" s="34"/>
      <c r="LQQ696" s="34"/>
      <c r="LQR696" s="34"/>
      <c r="LQS696" s="34"/>
      <c r="LQT696" s="34"/>
      <c r="LQU696" s="34"/>
      <c r="LQV696" s="34"/>
      <c r="LQW696" s="34"/>
      <c r="LQX696" s="34"/>
      <c r="LQY696" s="34"/>
      <c r="LQZ696" s="34"/>
      <c r="LRA696" s="34"/>
      <c r="LRB696" s="34"/>
      <c r="LRC696" s="34"/>
      <c r="LRD696" s="34"/>
      <c r="LRE696" s="34"/>
      <c r="LRF696" s="34"/>
      <c r="LRG696" s="34"/>
      <c r="LRH696" s="34"/>
      <c r="LRI696" s="34"/>
      <c r="LRJ696" s="34"/>
      <c r="LRK696" s="34"/>
      <c r="LRL696" s="34"/>
      <c r="LRM696" s="34"/>
      <c r="LRN696" s="34"/>
      <c r="LRO696" s="34"/>
      <c r="LRP696" s="34"/>
      <c r="LRQ696" s="34"/>
      <c r="LRR696" s="34"/>
      <c r="LRS696" s="34"/>
      <c r="LRT696" s="34"/>
      <c r="LRU696" s="34"/>
      <c r="LRV696" s="34"/>
      <c r="LRW696" s="34"/>
      <c r="LRX696" s="34"/>
      <c r="LRY696" s="34"/>
      <c r="LRZ696" s="34"/>
      <c r="LSA696" s="34"/>
      <c r="LSB696" s="34"/>
      <c r="LSC696" s="34"/>
      <c r="LSD696" s="34"/>
      <c r="LSE696" s="34"/>
      <c r="LSF696" s="34"/>
      <c r="LSG696" s="34"/>
      <c r="LSH696" s="34"/>
      <c r="LSI696" s="34"/>
      <c r="LSJ696" s="34"/>
      <c r="LSK696" s="34"/>
      <c r="LSL696" s="34"/>
      <c r="LSM696" s="34"/>
      <c r="LSN696" s="34"/>
      <c r="LSO696" s="34"/>
      <c r="LSP696" s="34"/>
      <c r="LSQ696" s="34"/>
      <c r="LSR696" s="34"/>
      <c r="LSS696" s="34"/>
      <c r="LST696" s="34"/>
      <c r="LSU696" s="34"/>
      <c r="LSV696" s="34"/>
      <c r="LSW696" s="34"/>
      <c r="LSX696" s="34"/>
      <c r="LSY696" s="34"/>
      <c r="LSZ696" s="34"/>
      <c r="LTA696" s="34"/>
      <c r="LTB696" s="34"/>
      <c r="LTC696" s="34"/>
      <c r="LTD696" s="34"/>
      <c r="LTE696" s="34"/>
      <c r="LTF696" s="34"/>
      <c r="LTG696" s="34"/>
      <c r="LTH696" s="34"/>
      <c r="LTI696" s="34"/>
      <c r="LTJ696" s="34"/>
      <c r="LTK696" s="34"/>
      <c r="LTL696" s="34"/>
      <c r="LTM696" s="34"/>
      <c r="LTN696" s="34"/>
      <c r="LTO696" s="34"/>
      <c r="LTP696" s="34"/>
      <c r="LTQ696" s="34"/>
      <c r="LTR696" s="34"/>
      <c r="LTS696" s="34"/>
      <c r="LTT696" s="34"/>
      <c r="LTU696" s="34"/>
      <c r="LTV696" s="34"/>
      <c r="LTW696" s="34"/>
      <c r="LTX696" s="34"/>
      <c r="LTY696" s="34"/>
      <c r="LTZ696" s="34"/>
      <c r="LUA696" s="34"/>
      <c r="LUB696" s="34"/>
      <c r="LUC696" s="34"/>
      <c r="LUD696" s="34"/>
      <c r="LUE696" s="34"/>
      <c r="LUF696" s="34"/>
      <c r="LUG696" s="34"/>
      <c r="LUH696" s="34"/>
      <c r="LUI696" s="34"/>
      <c r="LUJ696" s="34"/>
      <c r="LUK696" s="34"/>
      <c r="LUL696" s="34"/>
      <c r="LUM696" s="34"/>
      <c r="LUN696" s="34"/>
      <c r="LUO696" s="34"/>
      <c r="LUP696" s="34"/>
      <c r="LUQ696" s="34"/>
      <c r="LUR696" s="34"/>
      <c r="LUS696" s="34"/>
      <c r="LUT696" s="34"/>
      <c r="LUU696" s="34"/>
      <c r="LUV696" s="34"/>
      <c r="LUW696" s="34"/>
      <c r="LUX696" s="34"/>
      <c r="LUY696" s="34"/>
      <c r="LUZ696" s="34"/>
      <c r="LVA696" s="34"/>
      <c r="LVB696" s="34"/>
      <c r="LVC696" s="34"/>
      <c r="LVD696" s="34"/>
      <c r="LVE696" s="34"/>
      <c r="LVF696" s="34"/>
      <c r="LVG696" s="34"/>
      <c r="LVH696" s="34"/>
      <c r="LVI696" s="34"/>
      <c r="LVJ696" s="34"/>
      <c r="LVK696" s="34"/>
      <c r="LVL696" s="34"/>
      <c r="LVM696" s="34"/>
      <c r="LVN696" s="34"/>
      <c r="LVO696" s="34"/>
      <c r="LVP696" s="34"/>
      <c r="LVQ696" s="34"/>
      <c r="LVR696" s="34"/>
      <c r="LVS696" s="34"/>
      <c r="LVT696" s="34"/>
      <c r="LVU696" s="34"/>
      <c r="LVV696" s="34"/>
      <c r="LVW696" s="34"/>
      <c r="LVX696" s="34"/>
      <c r="LVY696" s="34"/>
      <c r="LVZ696" s="34"/>
      <c r="LWA696" s="34"/>
      <c r="LWB696" s="34"/>
      <c r="LWC696" s="34"/>
      <c r="LWD696" s="34"/>
      <c r="LWE696" s="34"/>
      <c r="LWF696" s="34"/>
      <c r="LWG696" s="34"/>
      <c r="LWH696" s="34"/>
      <c r="LWI696" s="34"/>
      <c r="LWJ696" s="34"/>
      <c r="LWK696" s="34"/>
      <c r="LWL696" s="34"/>
      <c r="LWM696" s="34"/>
      <c r="LWN696" s="34"/>
      <c r="LWO696" s="34"/>
      <c r="LWP696" s="34"/>
      <c r="LWQ696" s="34"/>
      <c r="LWR696" s="34"/>
      <c r="LWS696" s="34"/>
      <c r="LWT696" s="34"/>
      <c r="LWU696" s="34"/>
      <c r="LWV696" s="34"/>
      <c r="LWW696" s="34"/>
      <c r="LWX696" s="34"/>
      <c r="LWY696" s="34"/>
      <c r="LWZ696" s="34"/>
      <c r="LXA696" s="34"/>
      <c r="LXB696" s="34"/>
      <c r="LXC696" s="34"/>
      <c r="LXD696" s="34"/>
      <c r="LXE696" s="34"/>
      <c r="LXF696" s="34"/>
      <c r="LXG696" s="34"/>
      <c r="LXH696" s="34"/>
      <c r="LXI696" s="34"/>
      <c r="LXJ696" s="34"/>
      <c r="LXK696" s="34"/>
      <c r="LXL696" s="34"/>
      <c r="LXM696" s="34"/>
      <c r="LXN696" s="34"/>
      <c r="LXO696" s="34"/>
      <c r="LXP696" s="34"/>
      <c r="LXQ696" s="34"/>
      <c r="LXR696" s="34"/>
      <c r="LXS696" s="34"/>
      <c r="LXT696" s="34"/>
      <c r="LXU696" s="34"/>
      <c r="LXV696" s="34"/>
      <c r="LXW696" s="34"/>
      <c r="LXX696" s="34"/>
      <c r="LXY696" s="34"/>
      <c r="LXZ696" s="34"/>
      <c r="LYA696" s="34"/>
      <c r="LYB696" s="34"/>
      <c r="LYC696" s="34"/>
      <c r="LYD696" s="34"/>
      <c r="LYE696" s="34"/>
      <c r="LYF696" s="34"/>
      <c r="LYG696" s="34"/>
      <c r="LYH696" s="34"/>
      <c r="LYI696" s="34"/>
      <c r="LYJ696" s="34"/>
      <c r="LYK696" s="34"/>
      <c r="LYL696" s="34"/>
      <c r="LYM696" s="34"/>
      <c r="LYN696" s="34"/>
      <c r="LYO696" s="34"/>
      <c r="LYP696" s="34"/>
      <c r="LYQ696" s="34"/>
      <c r="LYR696" s="34"/>
      <c r="LYS696" s="34"/>
      <c r="LYT696" s="34"/>
      <c r="LYU696" s="34"/>
      <c r="LYV696" s="34"/>
      <c r="LYW696" s="34"/>
      <c r="LYX696" s="34"/>
      <c r="LYY696" s="34"/>
      <c r="LYZ696" s="34"/>
      <c r="LZA696" s="34"/>
      <c r="LZB696" s="34"/>
      <c r="LZC696" s="34"/>
      <c r="LZD696" s="34"/>
      <c r="LZE696" s="34"/>
      <c r="LZF696" s="34"/>
      <c r="LZG696" s="34"/>
      <c r="LZH696" s="34"/>
      <c r="LZI696" s="34"/>
      <c r="LZJ696" s="34"/>
      <c r="LZK696" s="34"/>
      <c r="LZL696" s="34"/>
      <c r="LZM696" s="34"/>
      <c r="LZN696" s="34"/>
      <c r="LZO696" s="34"/>
      <c r="LZP696" s="34"/>
      <c r="LZQ696" s="34"/>
      <c r="LZR696" s="34"/>
      <c r="LZS696" s="34"/>
      <c r="LZT696" s="34"/>
      <c r="LZU696" s="34"/>
      <c r="LZV696" s="34"/>
      <c r="LZW696" s="34"/>
      <c r="LZX696" s="34"/>
      <c r="LZY696" s="34"/>
      <c r="LZZ696" s="34"/>
      <c r="MAA696" s="34"/>
      <c r="MAB696" s="34"/>
      <c r="MAC696" s="34"/>
      <c r="MAD696" s="34"/>
      <c r="MAE696" s="34"/>
      <c r="MAF696" s="34"/>
      <c r="MAG696" s="34"/>
      <c r="MAH696" s="34"/>
      <c r="MAI696" s="34"/>
      <c r="MAJ696" s="34"/>
      <c r="MAK696" s="34"/>
      <c r="MAL696" s="34"/>
      <c r="MAM696" s="34"/>
      <c r="MAN696" s="34"/>
      <c r="MAO696" s="34"/>
      <c r="MAP696" s="34"/>
      <c r="MAQ696" s="34"/>
      <c r="MAR696" s="34"/>
      <c r="MAS696" s="34"/>
      <c r="MAT696" s="34"/>
      <c r="MAU696" s="34"/>
      <c r="MAV696" s="34"/>
      <c r="MAW696" s="34"/>
      <c r="MAX696" s="34"/>
      <c r="MAY696" s="34"/>
      <c r="MAZ696" s="34"/>
      <c r="MBA696" s="34"/>
      <c r="MBB696" s="34"/>
      <c r="MBC696" s="34"/>
      <c r="MBD696" s="34"/>
      <c r="MBE696" s="34"/>
      <c r="MBF696" s="34"/>
      <c r="MBG696" s="34"/>
      <c r="MBH696" s="34"/>
      <c r="MBI696" s="34"/>
      <c r="MBJ696" s="34"/>
      <c r="MBK696" s="34"/>
      <c r="MBL696" s="34"/>
      <c r="MBM696" s="34"/>
      <c r="MBN696" s="34"/>
      <c r="MBO696" s="34"/>
      <c r="MBP696" s="34"/>
      <c r="MBQ696" s="34"/>
      <c r="MBR696" s="34"/>
      <c r="MBS696" s="34"/>
      <c r="MBT696" s="34"/>
      <c r="MBU696" s="34"/>
      <c r="MBV696" s="34"/>
      <c r="MBW696" s="34"/>
      <c r="MBX696" s="34"/>
      <c r="MBY696" s="34"/>
      <c r="MBZ696" s="34"/>
      <c r="MCA696" s="34"/>
      <c r="MCB696" s="34"/>
      <c r="MCC696" s="34"/>
      <c r="MCD696" s="34"/>
      <c r="MCE696" s="34"/>
      <c r="MCF696" s="34"/>
      <c r="MCG696" s="34"/>
      <c r="MCH696" s="34"/>
      <c r="MCI696" s="34"/>
      <c r="MCJ696" s="34"/>
      <c r="MCK696" s="34"/>
      <c r="MCL696" s="34"/>
      <c r="MCM696" s="34"/>
      <c r="MCN696" s="34"/>
      <c r="MCO696" s="34"/>
      <c r="MCP696" s="34"/>
      <c r="MCQ696" s="34"/>
      <c r="MCR696" s="34"/>
      <c r="MCS696" s="34"/>
      <c r="MCT696" s="34"/>
      <c r="MCU696" s="34"/>
      <c r="MCV696" s="34"/>
      <c r="MCW696" s="34"/>
      <c r="MCX696" s="34"/>
      <c r="MCY696" s="34"/>
      <c r="MCZ696" s="34"/>
      <c r="MDA696" s="34"/>
      <c r="MDB696" s="34"/>
      <c r="MDC696" s="34"/>
      <c r="MDD696" s="34"/>
      <c r="MDE696" s="34"/>
      <c r="MDF696" s="34"/>
      <c r="MDG696" s="34"/>
      <c r="MDH696" s="34"/>
      <c r="MDI696" s="34"/>
      <c r="MDJ696" s="34"/>
      <c r="MDK696" s="34"/>
      <c r="MDL696" s="34"/>
      <c r="MDM696" s="34"/>
      <c r="MDN696" s="34"/>
      <c r="MDO696" s="34"/>
      <c r="MDP696" s="34"/>
      <c r="MDQ696" s="34"/>
      <c r="MDR696" s="34"/>
      <c r="MDS696" s="34"/>
      <c r="MDT696" s="34"/>
      <c r="MDU696" s="34"/>
      <c r="MDV696" s="34"/>
      <c r="MDW696" s="34"/>
      <c r="MDX696" s="34"/>
      <c r="MDY696" s="34"/>
      <c r="MDZ696" s="34"/>
      <c r="MEA696" s="34"/>
      <c r="MEB696" s="34"/>
      <c r="MEC696" s="34"/>
      <c r="MED696" s="34"/>
      <c r="MEE696" s="34"/>
      <c r="MEF696" s="34"/>
      <c r="MEG696" s="34"/>
      <c r="MEH696" s="34"/>
      <c r="MEI696" s="34"/>
      <c r="MEJ696" s="34"/>
      <c r="MEK696" s="34"/>
      <c r="MEL696" s="34"/>
      <c r="MEM696" s="34"/>
      <c r="MEN696" s="34"/>
      <c r="MEO696" s="34"/>
      <c r="MEP696" s="34"/>
      <c r="MEQ696" s="34"/>
      <c r="MER696" s="34"/>
      <c r="MES696" s="34"/>
      <c r="MET696" s="34"/>
      <c r="MEU696" s="34"/>
      <c r="MEV696" s="34"/>
      <c r="MEW696" s="34"/>
      <c r="MEX696" s="34"/>
      <c r="MEY696" s="34"/>
      <c r="MEZ696" s="34"/>
      <c r="MFA696" s="34"/>
      <c r="MFB696" s="34"/>
      <c r="MFC696" s="34"/>
      <c r="MFD696" s="34"/>
      <c r="MFE696" s="34"/>
      <c r="MFF696" s="34"/>
      <c r="MFG696" s="34"/>
      <c r="MFH696" s="34"/>
      <c r="MFI696" s="34"/>
      <c r="MFJ696" s="34"/>
      <c r="MFK696" s="34"/>
      <c r="MFL696" s="34"/>
      <c r="MFM696" s="34"/>
      <c r="MFN696" s="34"/>
      <c r="MFO696" s="34"/>
      <c r="MFP696" s="34"/>
      <c r="MFQ696" s="34"/>
      <c r="MFR696" s="34"/>
      <c r="MFS696" s="34"/>
      <c r="MFT696" s="34"/>
      <c r="MFU696" s="34"/>
      <c r="MFV696" s="34"/>
      <c r="MFW696" s="34"/>
      <c r="MFX696" s="34"/>
      <c r="MFY696" s="34"/>
      <c r="MFZ696" s="34"/>
      <c r="MGA696" s="34"/>
      <c r="MGB696" s="34"/>
      <c r="MGC696" s="34"/>
      <c r="MGD696" s="34"/>
      <c r="MGE696" s="34"/>
      <c r="MGF696" s="34"/>
      <c r="MGG696" s="34"/>
      <c r="MGH696" s="34"/>
      <c r="MGI696" s="34"/>
      <c r="MGJ696" s="34"/>
      <c r="MGK696" s="34"/>
      <c r="MGL696" s="34"/>
      <c r="MGM696" s="34"/>
      <c r="MGN696" s="34"/>
      <c r="MGO696" s="34"/>
      <c r="MGP696" s="34"/>
      <c r="MGQ696" s="34"/>
      <c r="MGR696" s="34"/>
      <c r="MGS696" s="34"/>
      <c r="MGT696" s="34"/>
      <c r="MGU696" s="34"/>
      <c r="MGV696" s="34"/>
      <c r="MGW696" s="34"/>
      <c r="MGX696" s="34"/>
      <c r="MGY696" s="34"/>
      <c r="MGZ696" s="34"/>
      <c r="MHA696" s="34"/>
      <c r="MHB696" s="34"/>
      <c r="MHC696" s="34"/>
      <c r="MHD696" s="34"/>
      <c r="MHE696" s="34"/>
      <c r="MHF696" s="34"/>
      <c r="MHG696" s="34"/>
      <c r="MHH696" s="34"/>
      <c r="MHI696" s="34"/>
      <c r="MHJ696" s="34"/>
      <c r="MHK696" s="34"/>
      <c r="MHL696" s="34"/>
      <c r="MHM696" s="34"/>
      <c r="MHN696" s="34"/>
      <c r="MHO696" s="34"/>
      <c r="MHP696" s="34"/>
      <c r="MHQ696" s="34"/>
      <c r="MHR696" s="34"/>
      <c r="MHS696" s="34"/>
      <c r="MHT696" s="34"/>
      <c r="MHU696" s="34"/>
      <c r="MHV696" s="34"/>
      <c r="MHW696" s="34"/>
      <c r="MHX696" s="34"/>
      <c r="MHY696" s="34"/>
      <c r="MHZ696" s="34"/>
      <c r="MIA696" s="34"/>
      <c r="MIB696" s="34"/>
      <c r="MIC696" s="34"/>
      <c r="MID696" s="34"/>
      <c r="MIE696" s="34"/>
      <c r="MIF696" s="34"/>
      <c r="MIG696" s="34"/>
      <c r="MIH696" s="34"/>
      <c r="MII696" s="34"/>
      <c r="MIJ696" s="34"/>
      <c r="MIK696" s="34"/>
      <c r="MIL696" s="34"/>
      <c r="MIM696" s="34"/>
      <c r="MIN696" s="34"/>
      <c r="MIO696" s="34"/>
      <c r="MIP696" s="34"/>
      <c r="MIQ696" s="34"/>
      <c r="MIR696" s="34"/>
      <c r="MIS696" s="34"/>
      <c r="MIT696" s="34"/>
      <c r="MIU696" s="34"/>
      <c r="MIV696" s="34"/>
      <c r="MIW696" s="34"/>
      <c r="MIX696" s="34"/>
      <c r="MIY696" s="34"/>
      <c r="MIZ696" s="34"/>
      <c r="MJA696" s="34"/>
      <c r="MJB696" s="34"/>
      <c r="MJC696" s="34"/>
      <c r="MJD696" s="34"/>
      <c r="MJE696" s="34"/>
      <c r="MJF696" s="34"/>
      <c r="MJG696" s="34"/>
      <c r="MJH696" s="34"/>
      <c r="MJI696" s="34"/>
      <c r="MJJ696" s="34"/>
      <c r="MJK696" s="34"/>
      <c r="MJL696" s="34"/>
      <c r="MJM696" s="34"/>
      <c r="MJN696" s="34"/>
      <c r="MJO696" s="34"/>
      <c r="MJP696" s="34"/>
      <c r="MJQ696" s="34"/>
      <c r="MJR696" s="34"/>
      <c r="MJS696" s="34"/>
      <c r="MJT696" s="34"/>
      <c r="MJU696" s="34"/>
      <c r="MJV696" s="34"/>
      <c r="MJW696" s="34"/>
      <c r="MJX696" s="34"/>
      <c r="MJY696" s="34"/>
      <c r="MJZ696" s="34"/>
      <c r="MKA696" s="34"/>
      <c r="MKB696" s="34"/>
      <c r="MKC696" s="34"/>
      <c r="MKD696" s="34"/>
      <c r="MKE696" s="34"/>
      <c r="MKF696" s="34"/>
      <c r="MKG696" s="34"/>
      <c r="MKH696" s="34"/>
      <c r="MKI696" s="34"/>
      <c r="MKJ696" s="34"/>
      <c r="MKK696" s="34"/>
      <c r="MKL696" s="34"/>
      <c r="MKM696" s="34"/>
      <c r="MKN696" s="34"/>
      <c r="MKO696" s="34"/>
      <c r="MKP696" s="34"/>
      <c r="MKQ696" s="34"/>
      <c r="MKR696" s="34"/>
      <c r="MKS696" s="34"/>
      <c r="MKT696" s="34"/>
      <c r="MKU696" s="34"/>
      <c r="MKV696" s="34"/>
      <c r="MKW696" s="34"/>
      <c r="MKX696" s="34"/>
      <c r="MKY696" s="34"/>
      <c r="MKZ696" s="34"/>
      <c r="MLA696" s="34"/>
      <c r="MLB696" s="34"/>
      <c r="MLC696" s="34"/>
      <c r="MLD696" s="34"/>
      <c r="MLE696" s="34"/>
      <c r="MLF696" s="34"/>
      <c r="MLG696" s="34"/>
      <c r="MLH696" s="34"/>
      <c r="MLI696" s="34"/>
      <c r="MLJ696" s="34"/>
      <c r="MLK696" s="34"/>
      <c r="MLL696" s="34"/>
      <c r="MLM696" s="34"/>
      <c r="MLN696" s="34"/>
      <c r="MLO696" s="34"/>
      <c r="MLP696" s="34"/>
      <c r="MLQ696" s="34"/>
      <c r="MLR696" s="34"/>
      <c r="MLS696" s="34"/>
      <c r="MLT696" s="34"/>
      <c r="MLU696" s="34"/>
      <c r="MLV696" s="34"/>
      <c r="MLW696" s="34"/>
      <c r="MLX696" s="34"/>
      <c r="MLY696" s="34"/>
      <c r="MLZ696" s="34"/>
      <c r="MMA696" s="34"/>
      <c r="MMB696" s="34"/>
      <c r="MMC696" s="34"/>
      <c r="MMD696" s="34"/>
      <c r="MME696" s="34"/>
      <c r="MMF696" s="34"/>
      <c r="MMG696" s="34"/>
      <c r="MMH696" s="34"/>
      <c r="MMI696" s="34"/>
      <c r="MMJ696" s="34"/>
      <c r="MMK696" s="34"/>
      <c r="MML696" s="34"/>
      <c r="MMM696" s="34"/>
      <c r="MMN696" s="34"/>
      <c r="MMO696" s="34"/>
      <c r="MMP696" s="34"/>
      <c r="MMQ696" s="34"/>
      <c r="MMR696" s="34"/>
      <c r="MMS696" s="34"/>
      <c r="MMT696" s="34"/>
      <c r="MMU696" s="34"/>
      <c r="MMV696" s="34"/>
      <c r="MMW696" s="34"/>
      <c r="MMX696" s="34"/>
      <c r="MMY696" s="34"/>
      <c r="MMZ696" s="34"/>
      <c r="MNA696" s="34"/>
      <c r="MNB696" s="34"/>
      <c r="MNC696" s="34"/>
      <c r="MND696" s="34"/>
      <c r="MNE696" s="34"/>
      <c r="MNF696" s="34"/>
      <c r="MNG696" s="34"/>
      <c r="MNH696" s="34"/>
      <c r="MNI696" s="34"/>
      <c r="MNJ696" s="34"/>
      <c r="MNK696" s="34"/>
      <c r="MNL696" s="34"/>
      <c r="MNM696" s="34"/>
      <c r="MNN696" s="34"/>
      <c r="MNO696" s="34"/>
      <c r="MNP696" s="34"/>
      <c r="MNQ696" s="34"/>
      <c r="MNR696" s="34"/>
      <c r="MNS696" s="34"/>
      <c r="MNT696" s="34"/>
      <c r="MNU696" s="34"/>
      <c r="MNV696" s="34"/>
      <c r="MNW696" s="34"/>
      <c r="MNX696" s="34"/>
      <c r="MNY696" s="34"/>
      <c r="MNZ696" s="34"/>
      <c r="MOA696" s="34"/>
      <c r="MOB696" s="34"/>
      <c r="MOC696" s="34"/>
      <c r="MOD696" s="34"/>
      <c r="MOE696" s="34"/>
      <c r="MOF696" s="34"/>
      <c r="MOG696" s="34"/>
      <c r="MOH696" s="34"/>
      <c r="MOI696" s="34"/>
      <c r="MOJ696" s="34"/>
      <c r="MOK696" s="34"/>
      <c r="MOL696" s="34"/>
      <c r="MOM696" s="34"/>
      <c r="MON696" s="34"/>
      <c r="MOO696" s="34"/>
      <c r="MOP696" s="34"/>
      <c r="MOQ696" s="34"/>
      <c r="MOR696" s="34"/>
      <c r="MOS696" s="34"/>
      <c r="MOT696" s="34"/>
      <c r="MOU696" s="34"/>
      <c r="MOV696" s="34"/>
      <c r="MOW696" s="34"/>
      <c r="MOX696" s="34"/>
      <c r="MOY696" s="34"/>
      <c r="MOZ696" s="34"/>
      <c r="MPA696" s="34"/>
      <c r="MPB696" s="34"/>
      <c r="MPC696" s="34"/>
      <c r="MPD696" s="34"/>
      <c r="MPE696" s="34"/>
      <c r="MPF696" s="34"/>
      <c r="MPG696" s="34"/>
      <c r="MPH696" s="34"/>
      <c r="MPI696" s="34"/>
      <c r="MPJ696" s="34"/>
      <c r="MPK696" s="34"/>
      <c r="MPL696" s="34"/>
      <c r="MPM696" s="34"/>
      <c r="MPN696" s="34"/>
      <c r="MPO696" s="34"/>
      <c r="MPP696" s="34"/>
      <c r="MPQ696" s="34"/>
      <c r="MPR696" s="34"/>
      <c r="MPS696" s="34"/>
      <c r="MPT696" s="34"/>
      <c r="MPU696" s="34"/>
      <c r="MPV696" s="34"/>
      <c r="MPW696" s="34"/>
      <c r="MPX696" s="34"/>
      <c r="MPY696" s="34"/>
      <c r="MPZ696" s="34"/>
      <c r="MQA696" s="34"/>
      <c r="MQB696" s="34"/>
      <c r="MQC696" s="34"/>
      <c r="MQD696" s="34"/>
      <c r="MQE696" s="34"/>
      <c r="MQF696" s="34"/>
      <c r="MQG696" s="34"/>
      <c r="MQH696" s="34"/>
      <c r="MQI696" s="34"/>
      <c r="MQJ696" s="34"/>
      <c r="MQK696" s="34"/>
      <c r="MQL696" s="34"/>
      <c r="MQM696" s="34"/>
      <c r="MQN696" s="34"/>
      <c r="MQO696" s="34"/>
      <c r="MQP696" s="34"/>
      <c r="MQQ696" s="34"/>
      <c r="MQR696" s="34"/>
      <c r="MQS696" s="34"/>
      <c r="MQT696" s="34"/>
      <c r="MQU696" s="34"/>
      <c r="MQV696" s="34"/>
      <c r="MQW696" s="34"/>
      <c r="MQX696" s="34"/>
      <c r="MQY696" s="34"/>
      <c r="MQZ696" s="34"/>
      <c r="MRA696" s="34"/>
      <c r="MRB696" s="34"/>
      <c r="MRC696" s="34"/>
      <c r="MRD696" s="34"/>
      <c r="MRE696" s="34"/>
      <c r="MRF696" s="34"/>
      <c r="MRG696" s="34"/>
      <c r="MRH696" s="34"/>
      <c r="MRI696" s="34"/>
      <c r="MRJ696" s="34"/>
      <c r="MRK696" s="34"/>
      <c r="MRL696" s="34"/>
      <c r="MRM696" s="34"/>
      <c r="MRN696" s="34"/>
      <c r="MRO696" s="34"/>
      <c r="MRP696" s="34"/>
      <c r="MRQ696" s="34"/>
      <c r="MRR696" s="34"/>
      <c r="MRS696" s="34"/>
      <c r="MRT696" s="34"/>
      <c r="MRU696" s="34"/>
      <c r="MRV696" s="34"/>
      <c r="MRW696" s="34"/>
      <c r="MRX696" s="34"/>
      <c r="MRY696" s="34"/>
      <c r="MRZ696" s="34"/>
      <c r="MSA696" s="34"/>
      <c r="MSB696" s="34"/>
      <c r="MSC696" s="34"/>
      <c r="MSD696" s="34"/>
      <c r="MSE696" s="34"/>
      <c r="MSF696" s="34"/>
      <c r="MSG696" s="34"/>
      <c r="MSH696" s="34"/>
      <c r="MSI696" s="34"/>
      <c r="MSJ696" s="34"/>
      <c r="MSK696" s="34"/>
      <c r="MSL696" s="34"/>
      <c r="MSM696" s="34"/>
      <c r="MSN696" s="34"/>
      <c r="MSO696" s="34"/>
      <c r="MSP696" s="34"/>
      <c r="MSQ696" s="34"/>
      <c r="MSR696" s="34"/>
      <c r="MSS696" s="34"/>
      <c r="MST696" s="34"/>
      <c r="MSU696" s="34"/>
      <c r="MSV696" s="34"/>
      <c r="MSW696" s="34"/>
      <c r="MSX696" s="34"/>
      <c r="MSY696" s="34"/>
      <c r="MSZ696" s="34"/>
      <c r="MTA696" s="34"/>
      <c r="MTB696" s="34"/>
      <c r="MTC696" s="34"/>
      <c r="MTD696" s="34"/>
      <c r="MTE696" s="34"/>
      <c r="MTF696" s="34"/>
      <c r="MTG696" s="34"/>
      <c r="MTH696" s="34"/>
      <c r="MTI696" s="34"/>
      <c r="MTJ696" s="34"/>
      <c r="MTK696" s="34"/>
      <c r="MTL696" s="34"/>
      <c r="MTM696" s="34"/>
      <c r="MTN696" s="34"/>
      <c r="MTO696" s="34"/>
      <c r="MTP696" s="34"/>
      <c r="MTQ696" s="34"/>
      <c r="MTR696" s="34"/>
      <c r="MTS696" s="34"/>
      <c r="MTT696" s="34"/>
      <c r="MTU696" s="34"/>
      <c r="MTV696" s="34"/>
      <c r="MTW696" s="34"/>
      <c r="MTX696" s="34"/>
      <c r="MTY696" s="34"/>
      <c r="MTZ696" s="34"/>
      <c r="MUA696" s="34"/>
      <c r="MUB696" s="34"/>
      <c r="MUC696" s="34"/>
      <c r="MUD696" s="34"/>
      <c r="MUE696" s="34"/>
      <c r="MUF696" s="34"/>
      <c r="MUG696" s="34"/>
      <c r="MUH696" s="34"/>
      <c r="MUI696" s="34"/>
      <c r="MUJ696" s="34"/>
      <c r="MUK696" s="34"/>
      <c r="MUL696" s="34"/>
      <c r="MUM696" s="34"/>
      <c r="MUN696" s="34"/>
      <c r="MUO696" s="34"/>
      <c r="MUP696" s="34"/>
      <c r="MUQ696" s="34"/>
      <c r="MUR696" s="34"/>
      <c r="MUS696" s="34"/>
      <c r="MUT696" s="34"/>
      <c r="MUU696" s="34"/>
      <c r="MUV696" s="34"/>
      <c r="MUW696" s="34"/>
      <c r="MUX696" s="34"/>
      <c r="MUY696" s="34"/>
      <c r="MUZ696" s="34"/>
      <c r="MVA696" s="34"/>
      <c r="MVB696" s="34"/>
      <c r="MVC696" s="34"/>
      <c r="MVD696" s="34"/>
      <c r="MVE696" s="34"/>
      <c r="MVF696" s="34"/>
      <c r="MVG696" s="34"/>
      <c r="MVH696" s="34"/>
      <c r="MVI696" s="34"/>
      <c r="MVJ696" s="34"/>
      <c r="MVK696" s="34"/>
      <c r="MVL696" s="34"/>
      <c r="MVM696" s="34"/>
      <c r="MVN696" s="34"/>
      <c r="MVO696" s="34"/>
      <c r="MVP696" s="34"/>
      <c r="MVQ696" s="34"/>
      <c r="MVR696" s="34"/>
      <c r="MVS696" s="34"/>
      <c r="MVT696" s="34"/>
      <c r="MVU696" s="34"/>
      <c r="MVV696" s="34"/>
      <c r="MVW696" s="34"/>
      <c r="MVX696" s="34"/>
      <c r="MVY696" s="34"/>
      <c r="MVZ696" s="34"/>
      <c r="MWA696" s="34"/>
      <c r="MWB696" s="34"/>
      <c r="MWC696" s="34"/>
      <c r="MWD696" s="34"/>
      <c r="MWE696" s="34"/>
      <c r="MWF696" s="34"/>
      <c r="MWG696" s="34"/>
      <c r="MWH696" s="34"/>
      <c r="MWI696" s="34"/>
      <c r="MWJ696" s="34"/>
      <c r="MWK696" s="34"/>
      <c r="MWL696" s="34"/>
      <c r="MWM696" s="34"/>
      <c r="MWN696" s="34"/>
      <c r="MWO696" s="34"/>
      <c r="MWP696" s="34"/>
      <c r="MWQ696" s="34"/>
      <c r="MWR696" s="34"/>
      <c r="MWS696" s="34"/>
      <c r="MWT696" s="34"/>
      <c r="MWU696" s="34"/>
      <c r="MWV696" s="34"/>
      <c r="MWW696" s="34"/>
      <c r="MWX696" s="34"/>
      <c r="MWY696" s="34"/>
      <c r="MWZ696" s="34"/>
      <c r="MXA696" s="34"/>
      <c r="MXB696" s="34"/>
      <c r="MXC696" s="34"/>
      <c r="MXD696" s="34"/>
      <c r="MXE696" s="34"/>
      <c r="MXF696" s="34"/>
      <c r="MXG696" s="34"/>
      <c r="MXH696" s="34"/>
      <c r="MXI696" s="34"/>
      <c r="MXJ696" s="34"/>
      <c r="MXK696" s="34"/>
      <c r="MXL696" s="34"/>
      <c r="MXM696" s="34"/>
      <c r="MXN696" s="34"/>
      <c r="MXO696" s="34"/>
      <c r="MXP696" s="34"/>
      <c r="MXQ696" s="34"/>
      <c r="MXR696" s="34"/>
      <c r="MXS696" s="34"/>
      <c r="MXT696" s="34"/>
      <c r="MXU696" s="34"/>
      <c r="MXV696" s="34"/>
      <c r="MXW696" s="34"/>
      <c r="MXX696" s="34"/>
      <c r="MXY696" s="34"/>
      <c r="MXZ696" s="34"/>
      <c r="MYA696" s="34"/>
      <c r="MYB696" s="34"/>
      <c r="MYC696" s="34"/>
      <c r="MYD696" s="34"/>
      <c r="MYE696" s="34"/>
      <c r="MYF696" s="34"/>
      <c r="MYG696" s="34"/>
      <c r="MYH696" s="34"/>
      <c r="MYI696" s="34"/>
      <c r="MYJ696" s="34"/>
      <c r="MYK696" s="34"/>
      <c r="MYL696" s="34"/>
      <c r="MYM696" s="34"/>
      <c r="MYN696" s="34"/>
      <c r="MYO696" s="34"/>
      <c r="MYP696" s="34"/>
      <c r="MYQ696" s="34"/>
      <c r="MYR696" s="34"/>
      <c r="MYS696" s="34"/>
      <c r="MYT696" s="34"/>
      <c r="MYU696" s="34"/>
      <c r="MYV696" s="34"/>
      <c r="MYW696" s="34"/>
      <c r="MYX696" s="34"/>
      <c r="MYY696" s="34"/>
      <c r="MYZ696" s="34"/>
      <c r="MZA696" s="34"/>
      <c r="MZB696" s="34"/>
      <c r="MZC696" s="34"/>
      <c r="MZD696" s="34"/>
      <c r="MZE696" s="34"/>
      <c r="MZF696" s="34"/>
      <c r="MZG696" s="34"/>
      <c r="MZH696" s="34"/>
      <c r="MZI696" s="34"/>
      <c r="MZJ696" s="34"/>
      <c r="MZK696" s="34"/>
      <c r="MZL696" s="34"/>
      <c r="MZM696" s="34"/>
      <c r="MZN696" s="34"/>
      <c r="MZO696" s="34"/>
      <c r="MZP696" s="34"/>
      <c r="MZQ696" s="34"/>
      <c r="MZR696" s="34"/>
      <c r="MZS696" s="34"/>
      <c r="MZT696" s="34"/>
      <c r="MZU696" s="34"/>
      <c r="MZV696" s="34"/>
      <c r="MZW696" s="34"/>
      <c r="MZX696" s="34"/>
      <c r="MZY696" s="34"/>
      <c r="MZZ696" s="34"/>
      <c r="NAA696" s="34"/>
      <c r="NAB696" s="34"/>
      <c r="NAC696" s="34"/>
      <c r="NAD696" s="34"/>
      <c r="NAE696" s="34"/>
      <c r="NAF696" s="34"/>
      <c r="NAG696" s="34"/>
      <c r="NAH696" s="34"/>
      <c r="NAI696" s="34"/>
      <c r="NAJ696" s="34"/>
      <c r="NAK696" s="34"/>
      <c r="NAL696" s="34"/>
      <c r="NAM696" s="34"/>
      <c r="NAN696" s="34"/>
      <c r="NAO696" s="34"/>
      <c r="NAP696" s="34"/>
      <c r="NAQ696" s="34"/>
      <c r="NAR696" s="34"/>
      <c r="NAS696" s="34"/>
      <c r="NAT696" s="34"/>
      <c r="NAU696" s="34"/>
      <c r="NAV696" s="34"/>
      <c r="NAW696" s="34"/>
      <c r="NAX696" s="34"/>
      <c r="NAY696" s="34"/>
      <c r="NAZ696" s="34"/>
      <c r="NBA696" s="34"/>
      <c r="NBB696" s="34"/>
      <c r="NBC696" s="34"/>
      <c r="NBD696" s="34"/>
      <c r="NBE696" s="34"/>
      <c r="NBF696" s="34"/>
      <c r="NBG696" s="34"/>
      <c r="NBH696" s="34"/>
      <c r="NBI696" s="34"/>
      <c r="NBJ696" s="34"/>
      <c r="NBK696" s="34"/>
      <c r="NBL696" s="34"/>
      <c r="NBM696" s="34"/>
      <c r="NBN696" s="34"/>
      <c r="NBO696" s="34"/>
      <c r="NBP696" s="34"/>
      <c r="NBQ696" s="34"/>
      <c r="NBR696" s="34"/>
      <c r="NBS696" s="34"/>
      <c r="NBT696" s="34"/>
      <c r="NBU696" s="34"/>
      <c r="NBV696" s="34"/>
      <c r="NBW696" s="34"/>
      <c r="NBX696" s="34"/>
      <c r="NBY696" s="34"/>
      <c r="NBZ696" s="34"/>
      <c r="NCA696" s="34"/>
      <c r="NCB696" s="34"/>
      <c r="NCC696" s="34"/>
      <c r="NCD696" s="34"/>
      <c r="NCE696" s="34"/>
      <c r="NCF696" s="34"/>
      <c r="NCG696" s="34"/>
      <c r="NCH696" s="34"/>
      <c r="NCI696" s="34"/>
      <c r="NCJ696" s="34"/>
      <c r="NCK696" s="34"/>
      <c r="NCL696" s="34"/>
      <c r="NCM696" s="34"/>
      <c r="NCN696" s="34"/>
      <c r="NCO696" s="34"/>
      <c r="NCP696" s="34"/>
      <c r="NCQ696" s="34"/>
      <c r="NCR696" s="34"/>
      <c r="NCS696" s="34"/>
      <c r="NCT696" s="34"/>
      <c r="NCU696" s="34"/>
      <c r="NCV696" s="34"/>
      <c r="NCW696" s="34"/>
      <c r="NCX696" s="34"/>
      <c r="NCY696" s="34"/>
      <c r="NCZ696" s="34"/>
      <c r="NDA696" s="34"/>
      <c r="NDB696" s="34"/>
      <c r="NDC696" s="34"/>
      <c r="NDD696" s="34"/>
      <c r="NDE696" s="34"/>
      <c r="NDF696" s="34"/>
      <c r="NDG696" s="34"/>
      <c r="NDH696" s="34"/>
      <c r="NDI696" s="34"/>
      <c r="NDJ696" s="34"/>
      <c r="NDK696" s="34"/>
      <c r="NDL696" s="34"/>
      <c r="NDM696" s="34"/>
      <c r="NDN696" s="34"/>
      <c r="NDO696" s="34"/>
      <c r="NDP696" s="34"/>
      <c r="NDQ696" s="34"/>
      <c r="NDR696" s="34"/>
      <c r="NDS696" s="34"/>
      <c r="NDT696" s="34"/>
      <c r="NDU696" s="34"/>
      <c r="NDV696" s="34"/>
      <c r="NDW696" s="34"/>
      <c r="NDX696" s="34"/>
      <c r="NDY696" s="34"/>
      <c r="NDZ696" s="34"/>
      <c r="NEA696" s="34"/>
      <c r="NEB696" s="34"/>
      <c r="NEC696" s="34"/>
      <c r="NED696" s="34"/>
      <c r="NEE696" s="34"/>
      <c r="NEF696" s="34"/>
      <c r="NEG696" s="34"/>
      <c r="NEH696" s="34"/>
      <c r="NEI696" s="34"/>
      <c r="NEJ696" s="34"/>
      <c r="NEK696" s="34"/>
      <c r="NEL696" s="34"/>
      <c r="NEM696" s="34"/>
      <c r="NEN696" s="34"/>
      <c r="NEO696" s="34"/>
      <c r="NEP696" s="34"/>
      <c r="NEQ696" s="34"/>
      <c r="NER696" s="34"/>
      <c r="NES696" s="34"/>
      <c r="NET696" s="34"/>
      <c r="NEU696" s="34"/>
      <c r="NEV696" s="34"/>
      <c r="NEW696" s="34"/>
      <c r="NEX696" s="34"/>
      <c r="NEY696" s="34"/>
      <c r="NEZ696" s="34"/>
      <c r="NFA696" s="34"/>
      <c r="NFB696" s="34"/>
      <c r="NFC696" s="34"/>
      <c r="NFD696" s="34"/>
      <c r="NFE696" s="34"/>
      <c r="NFF696" s="34"/>
      <c r="NFG696" s="34"/>
      <c r="NFH696" s="34"/>
      <c r="NFI696" s="34"/>
      <c r="NFJ696" s="34"/>
      <c r="NFK696" s="34"/>
      <c r="NFL696" s="34"/>
      <c r="NFM696" s="34"/>
      <c r="NFN696" s="34"/>
      <c r="NFO696" s="34"/>
      <c r="NFP696" s="34"/>
      <c r="NFQ696" s="34"/>
      <c r="NFR696" s="34"/>
      <c r="NFS696" s="34"/>
      <c r="NFT696" s="34"/>
      <c r="NFU696" s="34"/>
      <c r="NFV696" s="34"/>
      <c r="NFW696" s="34"/>
      <c r="NFX696" s="34"/>
      <c r="NFY696" s="34"/>
      <c r="NFZ696" s="34"/>
      <c r="NGA696" s="34"/>
      <c r="NGB696" s="34"/>
      <c r="NGC696" s="34"/>
      <c r="NGD696" s="34"/>
      <c r="NGE696" s="34"/>
      <c r="NGF696" s="34"/>
      <c r="NGG696" s="34"/>
      <c r="NGH696" s="34"/>
      <c r="NGI696" s="34"/>
      <c r="NGJ696" s="34"/>
      <c r="NGK696" s="34"/>
      <c r="NGL696" s="34"/>
      <c r="NGM696" s="34"/>
      <c r="NGN696" s="34"/>
      <c r="NGO696" s="34"/>
      <c r="NGP696" s="34"/>
      <c r="NGQ696" s="34"/>
      <c r="NGR696" s="34"/>
      <c r="NGS696" s="34"/>
      <c r="NGT696" s="34"/>
      <c r="NGU696" s="34"/>
      <c r="NGV696" s="34"/>
      <c r="NGW696" s="34"/>
      <c r="NGX696" s="34"/>
      <c r="NGY696" s="34"/>
      <c r="NGZ696" s="34"/>
      <c r="NHA696" s="34"/>
      <c r="NHB696" s="34"/>
      <c r="NHC696" s="34"/>
      <c r="NHD696" s="34"/>
      <c r="NHE696" s="34"/>
      <c r="NHF696" s="34"/>
      <c r="NHG696" s="34"/>
      <c r="NHH696" s="34"/>
      <c r="NHI696" s="34"/>
      <c r="NHJ696" s="34"/>
      <c r="NHK696" s="34"/>
      <c r="NHL696" s="34"/>
      <c r="NHM696" s="34"/>
      <c r="NHN696" s="34"/>
      <c r="NHO696" s="34"/>
      <c r="NHP696" s="34"/>
      <c r="NHQ696" s="34"/>
      <c r="NHR696" s="34"/>
      <c r="NHS696" s="34"/>
      <c r="NHT696" s="34"/>
      <c r="NHU696" s="34"/>
      <c r="NHV696" s="34"/>
      <c r="NHW696" s="34"/>
      <c r="NHX696" s="34"/>
      <c r="NHY696" s="34"/>
      <c r="NHZ696" s="34"/>
      <c r="NIA696" s="34"/>
      <c r="NIB696" s="34"/>
      <c r="NIC696" s="34"/>
      <c r="NID696" s="34"/>
      <c r="NIE696" s="34"/>
      <c r="NIF696" s="34"/>
      <c r="NIG696" s="34"/>
      <c r="NIH696" s="34"/>
      <c r="NII696" s="34"/>
      <c r="NIJ696" s="34"/>
      <c r="NIK696" s="34"/>
      <c r="NIL696" s="34"/>
      <c r="NIM696" s="34"/>
      <c r="NIN696" s="34"/>
      <c r="NIO696" s="34"/>
      <c r="NIP696" s="34"/>
      <c r="NIQ696" s="34"/>
      <c r="NIR696" s="34"/>
      <c r="NIS696" s="34"/>
      <c r="NIT696" s="34"/>
      <c r="NIU696" s="34"/>
      <c r="NIV696" s="34"/>
      <c r="NIW696" s="34"/>
      <c r="NIX696" s="34"/>
      <c r="NIY696" s="34"/>
      <c r="NIZ696" s="34"/>
      <c r="NJA696" s="34"/>
      <c r="NJB696" s="34"/>
      <c r="NJC696" s="34"/>
      <c r="NJD696" s="34"/>
      <c r="NJE696" s="34"/>
      <c r="NJF696" s="34"/>
      <c r="NJG696" s="34"/>
      <c r="NJH696" s="34"/>
      <c r="NJI696" s="34"/>
      <c r="NJJ696" s="34"/>
      <c r="NJK696" s="34"/>
      <c r="NJL696" s="34"/>
      <c r="NJM696" s="34"/>
      <c r="NJN696" s="34"/>
      <c r="NJO696" s="34"/>
      <c r="NJP696" s="34"/>
      <c r="NJQ696" s="34"/>
      <c r="NJR696" s="34"/>
      <c r="NJS696" s="34"/>
      <c r="NJT696" s="34"/>
      <c r="NJU696" s="34"/>
      <c r="NJV696" s="34"/>
      <c r="NJW696" s="34"/>
      <c r="NJX696" s="34"/>
      <c r="NJY696" s="34"/>
      <c r="NJZ696" s="34"/>
      <c r="NKA696" s="34"/>
      <c r="NKB696" s="34"/>
      <c r="NKC696" s="34"/>
      <c r="NKD696" s="34"/>
      <c r="NKE696" s="34"/>
      <c r="NKF696" s="34"/>
      <c r="NKG696" s="34"/>
      <c r="NKH696" s="34"/>
      <c r="NKI696" s="34"/>
      <c r="NKJ696" s="34"/>
      <c r="NKK696" s="34"/>
      <c r="NKL696" s="34"/>
      <c r="NKM696" s="34"/>
      <c r="NKN696" s="34"/>
      <c r="NKO696" s="34"/>
      <c r="NKP696" s="34"/>
      <c r="NKQ696" s="34"/>
      <c r="NKR696" s="34"/>
      <c r="NKS696" s="34"/>
      <c r="NKT696" s="34"/>
      <c r="NKU696" s="34"/>
      <c r="NKV696" s="34"/>
      <c r="NKW696" s="34"/>
      <c r="NKX696" s="34"/>
      <c r="NKY696" s="34"/>
      <c r="NKZ696" s="34"/>
      <c r="NLA696" s="34"/>
      <c r="NLB696" s="34"/>
      <c r="NLC696" s="34"/>
      <c r="NLD696" s="34"/>
      <c r="NLE696" s="34"/>
      <c r="NLF696" s="34"/>
      <c r="NLG696" s="34"/>
      <c r="NLH696" s="34"/>
      <c r="NLI696" s="34"/>
      <c r="NLJ696" s="34"/>
      <c r="NLK696" s="34"/>
      <c r="NLL696" s="34"/>
      <c r="NLM696" s="34"/>
      <c r="NLN696" s="34"/>
      <c r="NLO696" s="34"/>
      <c r="NLP696" s="34"/>
      <c r="NLQ696" s="34"/>
      <c r="NLR696" s="34"/>
      <c r="NLS696" s="34"/>
      <c r="NLT696" s="34"/>
      <c r="NLU696" s="34"/>
      <c r="NLV696" s="34"/>
      <c r="NLW696" s="34"/>
      <c r="NLX696" s="34"/>
      <c r="NLY696" s="34"/>
      <c r="NLZ696" s="34"/>
      <c r="NMA696" s="34"/>
      <c r="NMB696" s="34"/>
      <c r="NMC696" s="34"/>
      <c r="NMD696" s="34"/>
      <c r="NME696" s="34"/>
      <c r="NMF696" s="34"/>
      <c r="NMG696" s="34"/>
      <c r="NMH696" s="34"/>
      <c r="NMI696" s="34"/>
      <c r="NMJ696" s="34"/>
      <c r="NMK696" s="34"/>
      <c r="NML696" s="34"/>
      <c r="NMM696" s="34"/>
      <c r="NMN696" s="34"/>
      <c r="NMO696" s="34"/>
      <c r="NMP696" s="34"/>
      <c r="NMQ696" s="34"/>
      <c r="NMR696" s="34"/>
      <c r="NMS696" s="34"/>
      <c r="NMT696" s="34"/>
      <c r="NMU696" s="34"/>
      <c r="NMV696" s="34"/>
      <c r="NMW696" s="34"/>
      <c r="NMX696" s="34"/>
      <c r="NMY696" s="34"/>
      <c r="NMZ696" s="34"/>
      <c r="NNA696" s="34"/>
      <c r="NNB696" s="34"/>
      <c r="NNC696" s="34"/>
      <c r="NND696" s="34"/>
      <c r="NNE696" s="34"/>
      <c r="NNF696" s="34"/>
      <c r="NNG696" s="34"/>
      <c r="NNH696" s="34"/>
      <c r="NNI696" s="34"/>
      <c r="NNJ696" s="34"/>
      <c r="NNK696" s="34"/>
      <c r="NNL696" s="34"/>
      <c r="NNM696" s="34"/>
      <c r="NNN696" s="34"/>
      <c r="NNO696" s="34"/>
      <c r="NNP696" s="34"/>
      <c r="NNQ696" s="34"/>
      <c r="NNR696" s="34"/>
      <c r="NNS696" s="34"/>
      <c r="NNT696" s="34"/>
      <c r="NNU696" s="34"/>
      <c r="NNV696" s="34"/>
      <c r="NNW696" s="34"/>
      <c r="NNX696" s="34"/>
      <c r="NNY696" s="34"/>
      <c r="NNZ696" s="34"/>
      <c r="NOA696" s="34"/>
      <c r="NOB696" s="34"/>
      <c r="NOC696" s="34"/>
      <c r="NOD696" s="34"/>
      <c r="NOE696" s="34"/>
      <c r="NOF696" s="34"/>
      <c r="NOG696" s="34"/>
      <c r="NOH696" s="34"/>
      <c r="NOI696" s="34"/>
      <c r="NOJ696" s="34"/>
      <c r="NOK696" s="34"/>
      <c r="NOL696" s="34"/>
      <c r="NOM696" s="34"/>
      <c r="NON696" s="34"/>
      <c r="NOO696" s="34"/>
      <c r="NOP696" s="34"/>
      <c r="NOQ696" s="34"/>
      <c r="NOR696" s="34"/>
      <c r="NOS696" s="34"/>
      <c r="NOT696" s="34"/>
      <c r="NOU696" s="34"/>
      <c r="NOV696" s="34"/>
      <c r="NOW696" s="34"/>
      <c r="NOX696" s="34"/>
      <c r="NOY696" s="34"/>
      <c r="NOZ696" s="34"/>
      <c r="NPA696" s="34"/>
      <c r="NPB696" s="34"/>
      <c r="NPC696" s="34"/>
      <c r="NPD696" s="34"/>
      <c r="NPE696" s="34"/>
      <c r="NPF696" s="34"/>
      <c r="NPG696" s="34"/>
      <c r="NPH696" s="34"/>
      <c r="NPI696" s="34"/>
      <c r="NPJ696" s="34"/>
      <c r="NPK696" s="34"/>
      <c r="NPL696" s="34"/>
      <c r="NPM696" s="34"/>
      <c r="NPN696" s="34"/>
      <c r="NPO696" s="34"/>
      <c r="NPP696" s="34"/>
      <c r="NPQ696" s="34"/>
      <c r="NPR696" s="34"/>
      <c r="NPS696" s="34"/>
      <c r="NPT696" s="34"/>
      <c r="NPU696" s="34"/>
      <c r="NPV696" s="34"/>
      <c r="NPW696" s="34"/>
      <c r="NPX696" s="34"/>
      <c r="NPY696" s="34"/>
      <c r="NPZ696" s="34"/>
      <c r="NQA696" s="34"/>
      <c r="NQB696" s="34"/>
      <c r="NQC696" s="34"/>
      <c r="NQD696" s="34"/>
      <c r="NQE696" s="34"/>
      <c r="NQF696" s="34"/>
      <c r="NQG696" s="34"/>
      <c r="NQH696" s="34"/>
      <c r="NQI696" s="34"/>
      <c r="NQJ696" s="34"/>
      <c r="NQK696" s="34"/>
      <c r="NQL696" s="34"/>
      <c r="NQM696" s="34"/>
      <c r="NQN696" s="34"/>
      <c r="NQO696" s="34"/>
      <c r="NQP696" s="34"/>
      <c r="NQQ696" s="34"/>
      <c r="NQR696" s="34"/>
      <c r="NQS696" s="34"/>
      <c r="NQT696" s="34"/>
      <c r="NQU696" s="34"/>
      <c r="NQV696" s="34"/>
      <c r="NQW696" s="34"/>
      <c r="NQX696" s="34"/>
      <c r="NQY696" s="34"/>
      <c r="NQZ696" s="34"/>
      <c r="NRA696" s="34"/>
      <c r="NRB696" s="34"/>
      <c r="NRC696" s="34"/>
      <c r="NRD696" s="34"/>
      <c r="NRE696" s="34"/>
      <c r="NRF696" s="34"/>
      <c r="NRG696" s="34"/>
      <c r="NRH696" s="34"/>
      <c r="NRI696" s="34"/>
      <c r="NRJ696" s="34"/>
      <c r="NRK696" s="34"/>
      <c r="NRL696" s="34"/>
      <c r="NRM696" s="34"/>
      <c r="NRN696" s="34"/>
      <c r="NRO696" s="34"/>
      <c r="NRP696" s="34"/>
      <c r="NRQ696" s="34"/>
      <c r="NRR696" s="34"/>
      <c r="NRS696" s="34"/>
      <c r="NRT696" s="34"/>
      <c r="NRU696" s="34"/>
      <c r="NRV696" s="34"/>
      <c r="NRW696" s="34"/>
      <c r="NRX696" s="34"/>
      <c r="NRY696" s="34"/>
      <c r="NRZ696" s="34"/>
      <c r="NSA696" s="34"/>
      <c r="NSB696" s="34"/>
      <c r="NSC696" s="34"/>
      <c r="NSD696" s="34"/>
      <c r="NSE696" s="34"/>
      <c r="NSF696" s="34"/>
      <c r="NSG696" s="34"/>
      <c r="NSH696" s="34"/>
      <c r="NSI696" s="34"/>
      <c r="NSJ696" s="34"/>
      <c r="NSK696" s="34"/>
      <c r="NSL696" s="34"/>
      <c r="NSM696" s="34"/>
      <c r="NSN696" s="34"/>
      <c r="NSO696" s="34"/>
      <c r="NSP696" s="34"/>
      <c r="NSQ696" s="34"/>
      <c r="NSR696" s="34"/>
      <c r="NSS696" s="34"/>
      <c r="NST696" s="34"/>
      <c r="NSU696" s="34"/>
      <c r="NSV696" s="34"/>
      <c r="NSW696" s="34"/>
      <c r="NSX696" s="34"/>
      <c r="NSY696" s="34"/>
      <c r="NSZ696" s="34"/>
      <c r="NTA696" s="34"/>
      <c r="NTB696" s="34"/>
      <c r="NTC696" s="34"/>
      <c r="NTD696" s="34"/>
      <c r="NTE696" s="34"/>
      <c r="NTF696" s="34"/>
      <c r="NTG696" s="34"/>
      <c r="NTH696" s="34"/>
      <c r="NTI696" s="34"/>
      <c r="NTJ696" s="34"/>
      <c r="NTK696" s="34"/>
      <c r="NTL696" s="34"/>
      <c r="NTM696" s="34"/>
      <c r="NTN696" s="34"/>
      <c r="NTO696" s="34"/>
      <c r="NTP696" s="34"/>
      <c r="NTQ696" s="34"/>
      <c r="NTR696" s="34"/>
      <c r="NTS696" s="34"/>
      <c r="NTT696" s="34"/>
      <c r="NTU696" s="34"/>
      <c r="NTV696" s="34"/>
      <c r="NTW696" s="34"/>
      <c r="NTX696" s="34"/>
      <c r="NTY696" s="34"/>
      <c r="NTZ696" s="34"/>
      <c r="NUA696" s="34"/>
      <c r="NUB696" s="34"/>
      <c r="NUC696" s="34"/>
      <c r="NUD696" s="34"/>
      <c r="NUE696" s="34"/>
      <c r="NUF696" s="34"/>
      <c r="NUG696" s="34"/>
      <c r="NUH696" s="34"/>
      <c r="NUI696" s="34"/>
      <c r="NUJ696" s="34"/>
      <c r="NUK696" s="34"/>
      <c r="NUL696" s="34"/>
      <c r="NUM696" s="34"/>
      <c r="NUN696" s="34"/>
      <c r="NUO696" s="34"/>
      <c r="NUP696" s="34"/>
      <c r="NUQ696" s="34"/>
      <c r="NUR696" s="34"/>
      <c r="NUS696" s="34"/>
      <c r="NUT696" s="34"/>
      <c r="NUU696" s="34"/>
      <c r="NUV696" s="34"/>
      <c r="NUW696" s="34"/>
      <c r="NUX696" s="34"/>
      <c r="NUY696" s="34"/>
      <c r="NUZ696" s="34"/>
      <c r="NVA696" s="34"/>
      <c r="NVB696" s="34"/>
      <c r="NVC696" s="34"/>
      <c r="NVD696" s="34"/>
      <c r="NVE696" s="34"/>
      <c r="NVF696" s="34"/>
      <c r="NVG696" s="34"/>
      <c r="NVH696" s="34"/>
      <c r="NVI696" s="34"/>
      <c r="NVJ696" s="34"/>
      <c r="NVK696" s="34"/>
      <c r="NVL696" s="34"/>
      <c r="NVM696" s="34"/>
      <c r="NVN696" s="34"/>
      <c r="NVO696" s="34"/>
      <c r="NVP696" s="34"/>
      <c r="NVQ696" s="34"/>
      <c r="NVR696" s="34"/>
      <c r="NVS696" s="34"/>
      <c r="NVT696" s="34"/>
      <c r="NVU696" s="34"/>
      <c r="NVV696" s="34"/>
      <c r="NVW696" s="34"/>
      <c r="NVX696" s="34"/>
      <c r="NVY696" s="34"/>
      <c r="NVZ696" s="34"/>
      <c r="NWA696" s="34"/>
      <c r="NWB696" s="34"/>
      <c r="NWC696" s="34"/>
      <c r="NWD696" s="34"/>
      <c r="NWE696" s="34"/>
      <c r="NWF696" s="34"/>
      <c r="NWG696" s="34"/>
      <c r="NWH696" s="34"/>
      <c r="NWI696" s="34"/>
      <c r="NWJ696" s="34"/>
      <c r="NWK696" s="34"/>
      <c r="NWL696" s="34"/>
      <c r="NWM696" s="34"/>
      <c r="NWN696" s="34"/>
      <c r="NWO696" s="34"/>
      <c r="NWP696" s="34"/>
      <c r="NWQ696" s="34"/>
      <c r="NWR696" s="34"/>
      <c r="NWS696" s="34"/>
      <c r="NWT696" s="34"/>
      <c r="NWU696" s="34"/>
      <c r="NWV696" s="34"/>
      <c r="NWW696" s="34"/>
      <c r="NWX696" s="34"/>
      <c r="NWY696" s="34"/>
      <c r="NWZ696" s="34"/>
      <c r="NXA696" s="34"/>
      <c r="NXB696" s="34"/>
      <c r="NXC696" s="34"/>
      <c r="NXD696" s="34"/>
      <c r="NXE696" s="34"/>
      <c r="NXF696" s="34"/>
      <c r="NXG696" s="34"/>
      <c r="NXH696" s="34"/>
      <c r="NXI696" s="34"/>
      <c r="NXJ696" s="34"/>
      <c r="NXK696" s="34"/>
      <c r="NXL696" s="34"/>
      <c r="NXM696" s="34"/>
      <c r="NXN696" s="34"/>
      <c r="NXO696" s="34"/>
      <c r="NXP696" s="34"/>
      <c r="NXQ696" s="34"/>
      <c r="NXR696" s="34"/>
      <c r="NXS696" s="34"/>
      <c r="NXT696" s="34"/>
      <c r="NXU696" s="34"/>
      <c r="NXV696" s="34"/>
      <c r="NXW696" s="34"/>
      <c r="NXX696" s="34"/>
      <c r="NXY696" s="34"/>
      <c r="NXZ696" s="34"/>
      <c r="NYA696" s="34"/>
      <c r="NYB696" s="34"/>
      <c r="NYC696" s="34"/>
    </row>
    <row r="697" spans="1:10117" s="49" customFormat="1" ht="96" customHeight="1">
      <c r="A697" s="45">
        <v>604</v>
      </c>
      <c r="B697" s="45">
        <v>572</v>
      </c>
      <c r="C697" s="95" t="s">
        <v>1497</v>
      </c>
      <c r="D697" s="96" t="s">
        <v>1498</v>
      </c>
      <c r="E697" s="46"/>
      <c r="F697" s="46">
        <v>172.9</v>
      </c>
      <c r="G697" s="46"/>
      <c r="H697" s="47">
        <v>471136.38</v>
      </c>
      <c r="I697" s="47">
        <v>471136.38</v>
      </c>
      <c r="J697" s="45">
        <f t="shared" ref="J697:J699" si="83">H697-I697</f>
        <v>0</v>
      </c>
      <c r="K697" s="114"/>
      <c r="L697" s="103" t="s">
        <v>1499</v>
      </c>
      <c r="M697" s="88"/>
      <c r="N697" s="48" t="s">
        <v>306</v>
      </c>
      <c r="O697" s="88"/>
      <c r="Q697" s="91"/>
      <c r="R697" s="91"/>
      <c r="S697" s="91"/>
    </row>
    <row r="698" spans="1:10117" s="49" customFormat="1" ht="96" customHeight="1">
      <c r="A698" s="45">
        <v>604</v>
      </c>
      <c r="B698" s="45"/>
      <c r="C698" s="95" t="s">
        <v>1497</v>
      </c>
      <c r="D698" s="96" t="s">
        <v>1498</v>
      </c>
      <c r="E698" s="46"/>
      <c r="F698" s="46">
        <v>-172.9</v>
      </c>
      <c r="G698" s="46"/>
      <c r="H698" s="47">
        <v>-471136.38</v>
      </c>
      <c r="I698" s="47">
        <v>-471136.38</v>
      </c>
      <c r="J698" s="45">
        <f t="shared" ref="J698" si="84">H698-I698</f>
        <v>0</v>
      </c>
      <c r="K698" s="114"/>
      <c r="L698" s="103"/>
      <c r="M698" s="103" t="s">
        <v>1647</v>
      </c>
      <c r="N698" s="48"/>
      <c r="O698" s="88"/>
      <c r="Q698" s="91"/>
      <c r="R698" s="91"/>
      <c r="S698" s="91"/>
    </row>
    <row r="699" spans="1:10117" s="28" customFormat="1" ht="155.25" customHeight="1">
      <c r="A699" s="24">
        <v>605</v>
      </c>
      <c r="B699" s="24">
        <v>573</v>
      </c>
      <c r="C699" s="50" t="s">
        <v>1581</v>
      </c>
      <c r="D699" s="37" t="s">
        <v>1582</v>
      </c>
      <c r="E699" s="25" t="s">
        <v>1583</v>
      </c>
      <c r="F699" s="25">
        <v>38.799999999999997</v>
      </c>
      <c r="G699" s="25">
        <v>2015</v>
      </c>
      <c r="H699" s="27">
        <v>632556</v>
      </c>
      <c r="I699" s="27">
        <v>0</v>
      </c>
      <c r="J699" s="24">
        <f t="shared" si="83"/>
        <v>632556</v>
      </c>
      <c r="K699" s="111"/>
      <c r="L699" s="89" t="s">
        <v>1584</v>
      </c>
      <c r="M699" s="38"/>
      <c r="N699" s="26" t="s">
        <v>306</v>
      </c>
      <c r="O699" s="38"/>
      <c r="P699" s="34"/>
      <c r="Q699" s="35"/>
      <c r="R699" s="35"/>
      <c r="S699" s="35"/>
    </row>
    <row r="700" spans="1:10117" s="28" customFormat="1" ht="151.5" customHeight="1">
      <c r="A700" s="24">
        <v>606</v>
      </c>
      <c r="B700" s="24">
        <v>574</v>
      </c>
      <c r="C700" s="50" t="s">
        <v>1585</v>
      </c>
      <c r="D700" s="37" t="s">
        <v>1582</v>
      </c>
      <c r="E700" s="25" t="s">
        <v>606</v>
      </c>
      <c r="F700" s="25">
        <v>31.9</v>
      </c>
      <c r="G700" s="25">
        <v>2015</v>
      </c>
      <c r="H700" s="27">
        <v>632556</v>
      </c>
      <c r="I700" s="27">
        <v>0</v>
      </c>
      <c r="J700" s="24">
        <f t="shared" ref="J700" si="85">H700-I700</f>
        <v>632556</v>
      </c>
      <c r="K700" s="111"/>
      <c r="L700" s="89" t="s">
        <v>1599</v>
      </c>
      <c r="M700" s="38"/>
      <c r="N700" s="26" t="s">
        <v>306</v>
      </c>
      <c r="O700" s="38"/>
      <c r="P700" s="34"/>
      <c r="Q700" s="35"/>
      <c r="R700" s="35"/>
      <c r="S700" s="35"/>
    </row>
    <row r="701" spans="1:10117" s="28" customFormat="1" ht="153.75" customHeight="1">
      <c r="A701" s="24">
        <v>607</v>
      </c>
      <c r="B701" s="24">
        <v>575</v>
      </c>
      <c r="C701" s="50" t="s">
        <v>1586</v>
      </c>
      <c r="D701" s="37" t="s">
        <v>1587</v>
      </c>
      <c r="E701" s="25" t="s">
        <v>1588</v>
      </c>
      <c r="F701" s="25">
        <v>38.200000000000003</v>
      </c>
      <c r="G701" s="25">
        <v>2015</v>
      </c>
      <c r="H701" s="27">
        <v>632556</v>
      </c>
      <c r="I701" s="27">
        <v>0</v>
      </c>
      <c r="J701" s="24">
        <f t="shared" ref="J701" si="86">H701-I701</f>
        <v>632556</v>
      </c>
      <c r="K701" s="111"/>
      <c r="L701" s="89" t="s">
        <v>1600</v>
      </c>
      <c r="M701" s="38"/>
      <c r="N701" s="26" t="s">
        <v>306</v>
      </c>
      <c r="O701" s="38"/>
      <c r="P701" s="34"/>
      <c r="Q701" s="35"/>
      <c r="R701" s="35"/>
      <c r="S701" s="35"/>
    </row>
    <row r="702" spans="1:10117" s="28" customFormat="1" ht="153.75" customHeight="1">
      <c r="A702" s="24">
        <v>608</v>
      </c>
      <c r="B702" s="24">
        <v>576</v>
      </c>
      <c r="C702" s="50" t="s">
        <v>1477</v>
      </c>
      <c r="D702" s="37" t="s">
        <v>1589</v>
      </c>
      <c r="E702" s="25" t="s">
        <v>1590</v>
      </c>
      <c r="F702" s="25">
        <v>39.799999999999997</v>
      </c>
      <c r="G702" s="25">
        <v>1971</v>
      </c>
      <c r="H702" s="27">
        <v>632556</v>
      </c>
      <c r="I702" s="27">
        <v>0</v>
      </c>
      <c r="J702" s="24">
        <f t="shared" ref="J702" si="87">H702-I702</f>
        <v>632556</v>
      </c>
      <c r="K702" s="111"/>
      <c r="L702" s="89" t="s">
        <v>1601</v>
      </c>
      <c r="M702" s="38"/>
      <c r="N702" s="26" t="s">
        <v>306</v>
      </c>
      <c r="O702" s="38"/>
      <c r="P702" s="34"/>
      <c r="Q702" s="35"/>
      <c r="R702" s="35"/>
      <c r="S702" s="35"/>
    </row>
    <row r="703" spans="1:10117" s="28" customFormat="1" ht="153.75" customHeight="1">
      <c r="A703" s="24">
        <v>609</v>
      </c>
      <c r="B703" s="24">
        <v>577</v>
      </c>
      <c r="C703" s="50" t="s">
        <v>1591</v>
      </c>
      <c r="D703" s="37" t="s">
        <v>1592</v>
      </c>
      <c r="E703" s="25" t="s">
        <v>1593</v>
      </c>
      <c r="F703" s="25">
        <v>31.9</v>
      </c>
      <c r="G703" s="25">
        <v>1982</v>
      </c>
      <c r="H703" s="27">
        <v>632556</v>
      </c>
      <c r="I703" s="27">
        <v>0</v>
      </c>
      <c r="J703" s="24">
        <f t="shared" ref="J703" si="88">H703-I703</f>
        <v>632556</v>
      </c>
      <c r="K703" s="111"/>
      <c r="L703" s="89" t="s">
        <v>1602</v>
      </c>
      <c r="M703" s="38"/>
      <c r="N703" s="26" t="s">
        <v>306</v>
      </c>
      <c r="O703" s="38"/>
      <c r="P703" s="34"/>
      <c r="Q703" s="35"/>
      <c r="R703" s="35"/>
      <c r="S703" s="35"/>
    </row>
    <row r="704" spans="1:10117" s="28" customFormat="1" ht="153.75" customHeight="1">
      <c r="A704" s="24">
        <v>610</v>
      </c>
      <c r="B704" s="24">
        <v>578</v>
      </c>
      <c r="C704" s="50" t="s">
        <v>1594</v>
      </c>
      <c r="D704" s="37" t="s">
        <v>1592</v>
      </c>
      <c r="E704" s="25" t="s">
        <v>1595</v>
      </c>
      <c r="F704" s="25">
        <v>32.9</v>
      </c>
      <c r="G704" s="25">
        <v>1982</v>
      </c>
      <c r="H704" s="27">
        <v>632556</v>
      </c>
      <c r="I704" s="27">
        <v>0</v>
      </c>
      <c r="J704" s="24">
        <f t="shared" ref="J704" si="89">H704-I704</f>
        <v>632556</v>
      </c>
      <c r="K704" s="111"/>
      <c r="L704" s="89" t="s">
        <v>1603</v>
      </c>
      <c r="M704" s="38"/>
      <c r="N704" s="26" t="s">
        <v>306</v>
      </c>
      <c r="O704" s="38"/>
      <c r="P704" s="34"/>
      <c r="Q704" s="35"/>
      <c r="R704" s="35"/>
      <c r="S704" s="35"/>
    </row>
    <row r="705" spans="1:19" s="28" customFormat="1" ht="153.75" customHeight="1">
      <c r="A705" s="24">
        <v>611</v>
      </c>
      <c r="B705" s="24">
        <v>579</v>
      </c>
      <c r="C705" s="50" t="s">
        <v>1596</v>
      </c>
      <c r="D705" s="37" t="s">
        <v>1597</v>
      </c>
      <c r="E705" s="25" t="s">
        <v>1598</v>
      </c>
      <c r="F705" s="25">
        <v>31.4</v>
      </c>
      <c r="G705" s="25">
        <v>1985</v>
      </c>
      <c r="H705" s="27">
        <v>632556</v>
      </c>
      <c r="I705" s="27">
        <v>0</v>
      </c>
      <c r="J705" s="24">
        <f t="shared" ref="J705" si="90">H705-I705</f>
        <v>632556</v>
      </c>
      <c r="K705" s="111"/>
      <c r="L705" s="89" t="s">
        <v>1604</v>
      </c>
      <c r="M705" s="38"/>
      <c r="N705" s="26" t="s">
        <v>306</v>
      </c>
      <c r="O705" s="38"/>
      <c r="P705" s="34"/>
      <c r="Q705" s="35"/>
      <c r="R705" s="35"/>
      <c r="S705" s="35"/>
    </row>
    <row r="706" spans="1:19" s="28" customFormat="1" ht="153.75" customHeight="1">
      <c r="A706" s="24">
        <v>612</v>
      </c>
      <c r="B706" s="24">
        <v>580</v>
      </c>
      <c r="C706" s="50" t="s">
        <v>1606</v>
      </c>
      <c r="D706" s="37" t="s">
        <v>1320</v>
      </c>
      <c r="E706" s="25" t="s">
        <v>1607</v>
      </c>
      <c r="F706" s="25">
        <v>30.9</v>
      </c>
      <c r="G706" s="25">
        <v>1980</v>
      </c>
      <c r="H706" s="27">
        <v>632556</v>
      </c>
      <c r="I706" s="27">
        <v>0</v>
      </c>
      <c r="J706" s="24">
        <f t="shared" ref="J706" si="91">H706-I706</f>
        <v>632556</v>
      </c>
      <c r="K706" s="111"/>
      <c r="L706" s="89" t="s">
        <v>1608</v>
      </c>
      <c r="M706" s="38"/>
      <c r="N706" s="26" t="s">
        <v>306</v>
      </c>
      <c r="O706" s="38"/>
      <c r="P706" s="34"/>
      <c r="Q706" s="35"/>
      <c r="R706" s="35"/>
      <c r="S706" s="35"/>
    </row>
    <row r="707" spans="1:19" s="28" customFormat="1" ht="153.75" customHeight="1">
      <c r="A707" s="24">
        <v>613</v>
      </c>
      <c r="B707" s="24">
        <v>581</v>
      </c>
      <c r="C707" s="50" t="s">
        <v>1609</v>
      </c>
      <c r="D707" s="37" t="s">
        <v>1445</v>
      </c>
      <c r="E707" s="25" t="s">
        <v>1610</v>
      </c>
      <c r="F707" s="25">
        <v>30.3</v>
      </c>
      <c r="G707" s="25">
        <v>1973</v>
      </c>
      <c r="H707" s="27">
        <v>632556</v>
      </c>
      <c r="I707" s="27">
        <v>0</v>
      </c>
      <c r="J707" s="24">
        <f t="shared" ref="J707" si="92">H707-I707</f>
        <v>632556</v>
      </c>
      <c r="K707" s="111"/>
      <c r="L707" s="89" t="s">
        <v>1608</v>
      </c>
      <c r="M707" s="38"/>
      <c r="N707" s="26" t="s">
        <v>306</v>
      </c>
      <c r="O707" s="38"/>
      <c r="P707" s="34"/>
      <c r="Q707" s="35"/>
      <c r="R707" s="35"/>
      <c r="S707" s="35"/>
    </row>
    <row r="708" spans="1:19" s="28" customFormat="1" ht="153.75" customHeight="1">
      <c r="A708" s="24">
        <v>614</v>
      </c>
      <c r="B708" s="24">
        <v>582</v>
      </c>
      <c r="C708" s="50" t="s">
        <v>1482</v>
      </c>
      <c r="D708" s="37" t="s">
        <v>1611</v>
      </c>
      <c r="E708" s="25" t="s">
        <v>1612</v>
      </c>
      <c r="F708" s="25">
        <v>34.799999999999997</v>
      </c>
      <c r="G708" s="25">
        <v>1973</v>
      </c>
      <c r="H708" s="27">
        <v>500000</v>
      </c>
      <c r="I708" s="27">
        <v>0</v>
      </c>
      <c r="J708" s="24">
        <f t="shared" ref="J708" si="93">H708-I708</f>
        <v>500000</v>
      </c>
      <c r="K708" s="111"/>
      <c r="L708" s="89" t="s">
        <v>1608</v>
      </c>
      <c r="M708" s="38"/>
      <c r="N708" s="26" t="s">
        <v>306</v>
      </c>
      <c r="O708" s="38"/>
      <c r="P708" s="34"/>
      <c r="Q708" s="35"/>
      <c r="R708" s="35"/>
      <c r="S708" s="35"/>
    </row>
    <row r="709" spans="1:19" s="28" customFormat="1" ht="159.75" customHeight="1">
      <c r="A709" s="24">
        <v>615</v>
      </c>
      <c r="B709" s="24">
        <v>583</v>
      </c>
      <c r="C709" s="50" t="s">
        <v>1615</v>
      </c>
      <c r="D709" s="37" t="s">
        <v>1292</v>
      </c>
      <c r="E709" s="25" t="s">
        <v>1616</v>
      </c>
      <c r="F709" s="25">
        <v>37.9</v>
      </c>
      <c r="G709" s="25">
        <v>1989</v>
      </c>
      <c r="H709" s="27">
        <v>632556</v>
      </c>
      <c r="I709" s="27">
        <v>0</v>
      </c>
      <c r="J709" s="24">
        <f t="shared" ref="J709" si="94">H709-I709</f>
        <v>632556</v>
      </c>
      <c r="K709" s="111"/>
      <c r="L709" s="89" t="s">
        <v>1617</v>
      </c>
      <c r="M709" s="38"/>
      <c r="N709" s="26" t="s">
        <v>306</v>
      </c>
      <c r="O709" s="38"/>
      <c r="P709" s="34"/>
      <c r="Q709" s="35"/>
      <c r="R709" s="35"/>
      <c r="S709" s="35"/>
    </row>
    <row r="710" spans="1:19" s="49" customFormat="1" ht="159.75" customHeight="1">
      <c r="A710" s="45">
        <v>616</v>
      </c>
      <c r="B710" s="45">
        <v>584</v>
      </c>
      <c r="C710" s="95" t="s">
        <v>1619</v>
      </c>
      <c r="D710" s="96" t="s">
        <v>1620</v>
      </c>
      <c r="E710" s="46" t="s">
        <v>1621</v>
      </c>
      <c r="F710" s="46">
        <v>306.60000000000002</v>
      </c>
      <c r="G710" s="46"/>
      <c r="H710" s="47">
        <v>367144</v>
      </c>
      <c r="I710" s="47">
        <v>367144</v>
      </c>
      <c r="J710" s="45">
        <f t="shared" ref="J710" si="95">H710-I710</f>
        <v>0</v>
      </c>
      <c r="K710" s="114"/>
      <c r="L710" s="103" t="s">
        <v>1622</v>
      </c>
      <c r="M710" s="88"/>
      <c r="N710" s="48" t="s">
        <v>306</v>
      </c>
      <c r="O710" s="88"/>
      <c r="Q710" s="91"/>
      <c r="R710" s="91"/>
      <c r="S710" s="91"/>
    </row>
    <row r="711" spans="1:19" s="49" customFormat="1" ht="159.75" customHeight="1">
      <c r="A711" s="45">
        <v>616</v>
      </c>
      <c r="B711" s="45"/>
      <c r="C711" s="95" t="s">
        <v>1619</v>
      </c>
      <c r="D711" s="96" t="s">
        <v>1620</v>
      </c>
      <c r="E711" s="46" t="s">
        <v>1621</v>
      </c>
      <c r="F711" s="46">
        <v>-306.60000000000002</v>
      </c>
      <c r="G711" s="46"/>
      <c r="H711" s="47">
        <v>-367144</v>
      </c>
      <c r="I711" s="47">
        <v>-367144</v>
      </c>
      <c r="J711" s="45">
        <f t="shared" ref="J711" si="96">H711-I711</f>
        <v>0</v>
      </c>
      <c r="K711" s="114"/>
      <c r="L711" s="102"/>
      <c r="M711" s="103" t="s">
        <v>1648</v>
      </c>
      <c r="N711" s="48"/>
      <c r="O711" s="88"/>
      <c r="Q711" s="91"/>
      <c r="R711" s="91"/>
      <c r="S711" s="91"/>
    </row>
    <row r="712" spans="1:19" s="49" customFormat="1" ht="159.75" customHeight="1">
      <c r="A712" s="45">
        <v>617</v>
      </c>
      <c r="B712" s="45">
        <v>585</v>
      </c>
      <c r="C712" s="95" t="s">
        <v>1629</v>
      </c>
      <c r="D712" s="96" t="s">
        <v>1630</v>
      </c>
      <c r="E712" s="46" t="s">
        <v>1631</v>
      </c>
      <c r="F712" s="46">
        <v>473.3</v>
      </c>
      <c r="G712" s="46"/>
      <c r="H712" s="47">
        <v>565566.23</v>
      </c>
      <c r="I712" s="47">
        <v>565566.23</v>
      </c>
      <c r="J712" s="45">
        <f t="shared" ref="J712:J714" si="97">H712-I712</f>
        <v>0</v>
      </c>
      <c r="K712" s="114"/>
      <c r="L712" s="103" t="s">
        <v>1632</v>
      </c>
      <c r="M712" s="88"/>
      <c r="N712" s="48" t="s">
        <v>306</v>
      </c>
      <c r="O712" s="88"/>
      <c r="Q712" s="91"/>
      <c r="R712" s="91"/>
      <c r="S712" s="91"/>
    </row>
    <row r="713" spans="1:19" s="49" customFormat="1" ht="159.75" customHeight="1">
      <c r="A713" s="45">
        <v>617</v>
      </c>
      <c r="B713" s="45"/>
      <c r="C713" s="95" t="s">
        <v>1629</v>
      </c>
      <c r="D713" s="96" t="s">
        <v>1630</v>
      </c>
      <c r="E713" s="46" t="s">
        <v>1631</v>
      </c>
      <c r="F713" s="46">
        <v>-473.3</v>
      </c>
      <c r="G713" s="46"/>
      <c r="H713" s="47">
        <v>-565566.23</v>
      </c>
      <c r="I713" s="47">
        <v>-565566.23</v>
      </c>
      <c r="J713" s="45">
        <f t="shared" si="97"/>
        <v>0</v>
      </c>
      <c r="K713" s="114"/>
      <c r="L713" s="102"/>
      <c r="M713" s="103" t="s">
        <v>1660</v>
      </c>
      <c r="N713" s="48"/>
      <c r="O713" s="88"/>
      <c r="Q713" s="91"/>
      <c r="R713" s="91"/>
      <c r="S713" s="91"/>
    </row>
    <row r="714" spans="1:19" s="28" customFormat="1" ht="159.75" customHeight="1">
      <c r="A714" s="24">
        <v>618</v>
      </c>
      <c r="B714" s="24">
        <v>586</v>
      </c>
      <c r="C714" s="50" t="s">
        <v>1633</v>
      </c>
      <c r="D714" s="37" t="s">
        <v>1634</v>
      </c>
      <c r="E714" s="25" t="s">
        <v>1635</v>
      </c>
      <c r="F714" s="25">
        <v>33.700000000000003</v>
      </c>
      <c r="G714" s="25">
        <v>1989</v>
      </c>
      <c r="H714" s="27">
        <v>664438.97</v>
      </c>
      <c r="I714" s="27">
        <v>0</v>
      </c>
      <c r="J714" s="24">
        <f t="shared" si="97"/>
        <v>664438.97</v>
      </c>
      <c r="K714" s="111"/>
      <c r="L714" s="89" t="s">
        <v>1636</v>
      </c>
      <c r="M714" s="38"/>
      <c r="N714" s="26" t="s">
        <v>306</v>
      </c>
      <c r="O714" s="38"/>
      <c r="P714" s="34"/>
      <c r="Q714" s="35"/>
      <c r="R714" s="35"/>
      <c r="S714" s="35"/>
    </row>
    <row r="715" spans="1:19" s="28" customFormat="1" ht="159.75" customHeight="1">
      <c r="A715" s="24">
        <v>619</v>
      </c>
      <c r="B715" s="24">
        <v>587</v>
      </c>
      <c r="C715" s="50" t="s">
        <v>1637</v>
      </c>
      <c r="D715" s="37" t="s">
        <v>1638</v>
      </c>
      <c r="E715" s="25" t="s">
        <v>724</v>
      </c>
      <c r="F715" s="25">
        <v>85</v>
      </c>
      <c r="G715" s="25"/>
      <c r="H715" s="27">
        <v>120816</v>
      </c>
      <c r="I715" s="27">
        <v>120816</v>
      </c>
      <c r="J715" s="24">
        <f t="shared" ref="J715" si="98">H715-I715</f>
        <v>0</v>
      </c>
      <c r="K715" s="111"/>
      <c r="L715" s="89" t="s">
        <v>1639</v>
      </c>
      <c r="M715" s="38"/>
      <c r="N715" s="26" t="s">
        <v>306</v>
      </c>
      <c r="O715" s="38"/>
      <c r="P715" s="34"/>
      <c r="Q715" s="35"/>
      <c r="R715" s="35"/>
      <c r="S715" s="35"/>
    </row>
    <row r="716" spans="1:19" s="28" customFormat="1" ht="159.75" customHeight="1">
      <c r="A716" s="24">
        <v>620</v>
      </c>
      <c r="B716" s="24">
        <v>588</v>
      </c>
      <c r="C716" s="50" t="s">
        <v>1640</v>
      </c>
      <c r="D716" s="37" t="s">
        <v>1638</v>
      </c>
      <c r="E716" s="25" t="s">
        <v>1549</v>
      </c>
      <c r="F716" s="25">
        <v>7.8</v>
      </c>
      <c r="G716" s="25"/>
      <c r="H716" s="27">
        <v>8176</v>
      </c>
      <c r="I716" s="27">
        <v>8176</v>
      </c>
      <c r="J716" s="24">
        <f t="shared" ref="J716" si="99">H716-I716</f>
        <v>0</v>
      </c>
      <c r="K716" s="111"/>
      <c r="L716" s="89" t="s">
        <v>1639</v>
      </c>
      <c r="M716" s="38"/>
      <c r="N716" s="26" t="s">
        <v>306</v>
      </c>
      <c r="O716" s="38"/>
      <c r="P716" s="34"/>
      <c r="Q716" s="35"/>
      <c r="R716" s="35"/>
      <c r="S716" s="35"/>
    </row>
    <row r="717" spans="1:19" ht="159.75" customHeight="1">
      <c r="A717" s="14">
        <v>641</v>
      </c>
      <c r="B717" s="14">
        <v>589</v>
      </c>
      <c r="C717" s="18" t="s">
        <v>1645</v>
      </c>
      <c r="D717" s="18" t="s">
        <v>1644</v>
      </c>
      <c r="E717" s="18" t="s">
        <v>1643</v>
      </c>
      <c r="F717" s="18">
        <v>44.9</v>
      </c>
      <c r="G717" s="19"/>
      <c r="H717" s="18">
        <v>621049.62</v>
      </c>
      <c r="I717" s="19">
        <v>621049.62</v>
      </c>
      <c r="J717" s="19">
        <v>0</v>
      </c>
      <c r="K717" s="19">
        <v>621049.62</v>
      </c>
      <c r="L717" s="107" t="s">
        <v>1646</v>
      </c>
      <c r="M717" s="116"/>
      <c r="N717" s="48" t="s">
        <v>306</v>
      </c>
      <c r="O717" s="106"/>
      <c r="P717" s="105"/>
      <c r="R717" s="104"/>
      <c r="S717" s="104"/>
    </row>
    <row r="718" spans="1:19" ht="159.75" customHeight="1">
      <c r="A718" s="14">
        <v>641</v>
      </c>
      <c r="B718" s="14">
        <v>590</v>
      </c>
      <c r="C718" s="18" t="s">
        <v>1645</v>
      </c>
      <c r="D718" s="18" t="s">
        <v>1644</v>
      </c>
      <c r="E718" s="18" t="s">
        <v>1643</v>
      </c>
      <c r="F718" s="18">
        <v>44.9</v>
      </c>
      <c r="G718" s="19"/>
      <c r="H718" s="18">
        <v>-621049.62</v>
      </c>
      <c r="I718" s="19">
        <v>-621049.62</v>
      </c>
      <c r="J718" s="19">
        <v>0</v>
      </c>
      <c r="K718" s="19">
        <v>-621049.62</v>
      </c>
      <c r="L718" s="107"/>
      <c r="M718" s="103" t="s">
        <v>1680</v>
      </c>
      <c r="N718" s="48"/>
      <c r="O718" s="106"/>
      <c r="P718" s="105"/>
      <c r="R718" s="104"/>
      <c r="S718" s="104"/>
    </row>
    <row r="719" spans="1:19" s="28" customFormat="1" ht="159.75" customHeight="1">
      <c r="A719" s="24">
        <v>642</v>
      </c>
      <c r="B719" s="24">
        <v>591</v>
      </c>
      <c r="C719" s="50" t="s">
        <v>544</v>
      </c>
      <c r="D719" s="37" t="s">
        <v>1651</v>
      </c>
      <c r="E719" s="25" t="s">
        <v>1652</v>
      </c>
      <c r="F719" s="25">
        <v>36.6</v>
      </c>
      <c r="G719" s="25">
        <v>1973</v>
      </c>
      <c r="H719" s="27">
        <v>752000</v>
      </c>
      <c r="I719" s="27">
        <v>0</v>
      </c>
      <c r="J719" s="24">
        <f t="shared" ref="J719" si="100">H719-I719</f>
        <v>752000</v>
      </c>
      <c r="K719" s="111"/>
      <c r="L719" s="89" t="s">
        <v>1653</v>
      </c>
      <c r="M719" s="38"/>
      <c r="N719" s="26" t="s">
        <v>306</v>
      </c>
      <c r="O719" s="38"/>
      <c r="P719" s="34"/>
      <c r="Q719" s="35"/>
      <c r="R719" s="35"/>
      <c r="S719" s="35"/>
    </row>
    <row r="720" spans="1:19" s="28" customFormat="1" ht="159.75" customHeight="1">
      <c r="A720" s="24">
        <v>642</v>
      </c>
      <c r="B720" s="24">
        <v>292</v>
      </c>
      <c r="C720" s="50" t="s">
        <v>1654</v>
      </c>
      <c r="D720" s="37" t="s">
        <v>1438</v>
      </c>
      <c r="E720" s="25" t="s">
        <v>1655</v>
      </c>
      <c r="F720" s="25">
        <v>30.3</v>
      </c>
      <c r="G720" s="25">
        <v>1969</v>
      </c>
      <c r="H720" s="27">
        <v>752000</v>
      </c>
      <c r="I720" s="27">
        <v>0</v>
      </c>
      <c r="J720" s="24">
        <f t="shared" ref="J720" si="101">H720-I720</f>
        <v>752000</v>
      </c>
      <c r="K720" s="111"/>
      <c r="L720" s="89" t="s">
        <v>1656</v>
      </c>
      <c r="M720" s="38"/>
      <c r="N720" s="26" t="s">
        <v>306</v>
      </c>
      <c r="O720" s="38"/>
      <c r="P720" s="34"/>
      <c r="Q720" s="35"/>
      <c r="R720" s="35"/>
      <c r="S720" s="35"/>
    </row>
    <row r="721" spans="1:19" s="28" customFormat="1" ht="159.75" customHeight="1">
      <c r="A721" s="24">
        <v>643</v>
      </c>
      <c r="B721" s="24">
        <v>293</v>
      </c>
      <c r="C721" s="50" t="s">
        <v>1596</v>
      </c>
      <c r="D721" s="37" t="s">
        <v>1657</v>
      </c>
      <c r="E721" s="25" t="s">
        <v>1658</v>
      </c>
      <c r="F721" s="25">
        <v>32.799999999999997</v>
      </c>
      <c r="G721" s="25">
        <v>1985</v>
      </c>
      <c r="H721" s="27">
        <v>752000</v>
      </c>
      <c r="I721" s="27">
        <v>0</v>
      </c>
      <c r="J721" s="24">
        <f t="shared" ref="J721" si="102">H721-I721</f>
        <v>752000</v>
      </c>
      <c r="K721" s="111"/>
      <c r="L721" s="89" t="s">
        <v>1659</v>
      </c>
      <c r="M721" s="38"/>
      <c r="N721" s="26" t="s">
        <v>306</v>
      </c>
      <c r="O721" s="38"/>
      <c r="P721" s="34"/>
      <c r="Q721" s="35"/>
      <c r="R721" s="35"/>
      <c r="S721" s="35"/>
    </row>
    <row r="722" spans="1:19" s="28" customFormat="1" ht="159.75" customHeight="1">
      <c r="A722" s="24">
        <v>644</v>
      </c>
      <c r="B722" s="24">
        <v>594</v>
      </c>
      <c r="C722" s="50" t="s">
        <v>1585</v>
      </c>
      <c r="D722" s="37" t="s">
        <v>1661</v>
      </c>
      <c r="E722" s="25" t="s">
        <v>634</v>
      </c>
      <c r="F722" s="25">
        <v>33.9</v>
      </c>
      <c r="G722" s="25">
        <v>2016</v>
      </c>
      <c r="H722" s="27">
        <v>752000</v>
      </c>
      <c r="I722" s="27">
        <v>0</v>
      </c>
      <c r="J722" s="24">
        <f t="shared" ref="J722" si="103">H722-I722</f>
        <v>752000</v>
      </c>
      <c r="K722" s="111"/>
      <c r="L722" s="89" t="s">
        <v>1662</v>
      </c>
      <c r="M722" s="38"/>
      <c r="N722" s="26" t="s">
        <v>306</v>
      </c>
      <c r="O722" s="38"/>
      <c r="P722" s="34"/>
      <c r="Q722" s="35"/>
      <c r="R722" s="35"/>
      <c r="S722" s="35"/>
    </row>
    <row r="723" spans="1:19" s="28" customFormat="1" ht="226.5" customHeight="1">
      <c r="A723" s="24">
        <v>645</v>
      </c>
      <c r="B723" s="24">
        <v>595</v>
      </c>
      <c r="C723" s="50" t="s">
        <v>1591</v>
      </c>
      <c r="D723" s="37" t="s">
        <v>1663</v>
      </c>
      <c r="E723" s="25" t="s">
        <v>1664</v>
      </c>
      <c r="F723" s="25">
        <v>26.4</v>
      </c>
      <c r="G723" s="25">
        <v>1988</v>
      </c>
      <c r="H723" s="27">
        <v>550000</v>
      </c>
      <c r="I723" s="27">
        <v>0</v>
      </c>
      <c r="J723" s="24">
        <f>H723-I723</f>
        <v>550000</v>
      </c>
      <c r="K723" s="111"/>
      <c r="L723" s="89" t="s">
        <v>1707</v>
      </c>
      <c r="M723" s="38"/>
      <c r="N723" s="26" t="s">
        <v>306</v>
      </c>
      <c r="O723" s="38"/>
      <c r="P723" s="34"/>
      <c r="Q723" s="35"/>
      <c r="R723" s="35"/>
      <c r="S723" s="35"/>
    </row>
    <row r="724" spans="1:19" ht="134.25" customHeight="1">
      <c r="A724" s="14">
        <v>647</v>
      </c>
      <c r="B724" s="14">
        <v>596</v>
      </c>
      <c r="C724" s="21" t="s">
        <v>474</v>
      </c>
      <c r="D724" s="21" t="s">
        <v>1714</v>
      </c>
      <c r="E724" s="18" t="s">
        <v>1713</v>
      </c>
      <c r="F724" s="18">
        <v>83</v>
      </c>
      <c r="G724" s="18">
        <v>1975</v>
      </c>
      <c r="H724" s="19">
        <v>513.29999999999995</v>
      </c>
      <c r="I724" s="19">
        <v>513.29999999999995</v>
      </c>
      <c r="J724" s="101">
        <v>0</v>
      </c>
      <c r="K724" s="112"/>
      <c r="L724" s="117" t="s">
        <v>1715</v>
      </c>
      <c r="M724" s="44"/>
      <c r="N724" s="15" t="s">
        <v>306</v>
      </c>
      <c r="O724" s="41"/>
      <c r="P724" s="34"/>
      <c r="Q724" s="56"/>
      <c r="R724" s="35"/>
      <c r="S724" s="35"/>
    </row>
    <row r="725" spans="1:19" ht="211.5" customHeight="1">
      <c r="A725" s="14">
        <v>646</v>
      </c>
      <c r="B725" s="14">
        <v>597</v>
      </c>
      <c r="C725" s="21" t="s">
        <v>510</v>
      </c>
      <c r="D725" s="21" t="s">
        <v>1665</v>
      </c>
      <c r="E725" s="18"/>
      <c r="F725" s="18">
        <v>0</v>
      </c>
      <c r="G725" s="18"/>
      <c r="H725" s="19">
        <v>1548061</v>
      </c>
      <c r="I725" s="19">
        <v>1506573.69</v>
      </c>
      <c r="J725" s="31">
        <v>41487.31</v>
      </c>
      <c r="K725" s="112"/>
      <c r="L725" s="117" t="s">
        <v>1666</v>
      </c>
      <c r="M725" s="44"/>
      <c r="N725" s="15" t="s">
        <v>306</v>
      </c>
      <c r="O725" s="41"/>
      <c r="P725" s="34"/>
      <c r="Q725" s="56"/>
      <c r="R725" s="35"/>
      <c r="S725" s="35"/>
    </row>
    <row r="726" spans="1:19" ht="211.5" customHeight="1">
      <c r="A726" s="14">
        <v>646</v>
      </c>
      <c r="B726" s="14">
        <v>598</v>
      </c>
      <c r="C726" s="21" t="s">
        <v>510</v>
      </c>
      <c r="D726" s="21" t="s">
        <v>1665</v>
      </c>
      <c r="E726" s="18"/>
      <c r="F726" s="18">
        <v>0</v>
      </c>
      <c r="G726" s="18"/>
      <c r="H726" s="19">
        <v>1548061</v>
      </c>
      <c r="I726" s="19">
        <v>1488329.28</v>
      </c>
      <c r="J726" s="31">
        <v>59731.72</v>
      </c>
      <c r="K726" s="112"/>
      <c r="L726" s="117" t="s">
        <v>1666</v>
      </c>
      <c r="M726" s="44"/>
      <c r="N726" s="15" t="s">
        <v>306</v>
      </c>
      <c r="O726" s="41"/>
      <c r="P726" s="34"/>
      <c r="Q726" s="56"/>
      <c r="R726" s="35"/>
      <c r="S726" s="35"/>
    </row>
    <row r="727" spans="1:19" ht="211.5" customHeight="1">
      <c r="A727" s="14">
        <v>646</v>
      </c>
      <c r="B727" s="14">
        <v>599</v>
      </c>
      <c r="C727" s="21" t="s">
        <v>513</v>
      </c>
      <c r="D727" s="21" t="s">
        <v>1665</v>
      </c>
      <c r="E727" s="18"/>
      <c r="F727" s="18">
        <v>0</v>
      </c>
      <c r="G727" s="18"/>
      <c r="H727" s="19">
        <v>312452</v>
      </c>
      <c r="I727" s="19">
        <v>199540.05</v>
      </c>
      <c r="J727" s="31">
        <v>112911.95</v>
      </c>
      <c r="K727" s="112"/>
      <c r="L727" s="117" t="s">
        <v>1666</v>
      </c>
      <c r="M727" s="44"/>
      <c r="N727" s="15" t="s">
        <v>306</v>
      </c>
      <c r="O727" s="41"/>
      <c r="P727" s="34"/>
      <c r="Q727" s="56"/>
      <c r="R727" s="35"/>
      <c r="S727" s="35"/>
    </row>
    <row r="728" spans="1:19" ht="211.5" customHeight="1">
      <c r="A728" s="14">
        <v>646</v>
      </c>
      <c r="B728" s="14">
        <v>600</v>
      </c>
      <c r="C728" s="21" t="s">
        <v>1667</v>
      </c>
      <c r="D728" s="21" t="s">
        <v>1665</v>
      </c>
      <c r="E728" s="18"/>
      <c r="F728" s="18">
        <v>0</v>
      </c>
      <c r="G728" s="18"/>
      <c r="H728" s="19">
        <v>241275</v>
      </c>
      <c r="I728" s="19">
        <v>224963.21</v>
      </c>
      <c r="J728" s="31">
        <v>16311.79</v>
      </c>
      <c r="K728" s="112"/>
      <c r="L728" s="117" t="s">
        <v>1666</v>
      </c>
      <c r="M728" s="44"/>
      <c r="N728" s="15" t="s">
        <v>306</v>
      </c>
      <c r="O728" s="41"/>
      <c r="P728" s="34"/>
      <c r="Q728" s="56"/>
      <c r="R728" s="35"/>
      <c r="S728" s="35"/>
    </row>
    <row r="729" spans="1:19" ht="211.5" customHeight="1">
      <c r="A729" s="14">
        <v>646</v>
      </c>
      <c r="B729" s="14">
        <v>601</v>
      </c>
      <c r="C729" s="21" t="s">
        <v>514</v>
      </c>
      <c r="D729" s="21" t="s">
        <v>1665</v>
      </c>
      <c r="E729" s="18"/>
      <c r="F729" s="18">
        <v>0</v>
      </c>
      <c r="G729" s="18"/>
      <c r="H729" s="19">
        <v>2796601</v>
      </c>
      <c r="I729" s="19">
        <v>2796601</v>
      </c>
      <c r="J729" s="31">
        <v>0</v>
      </c>
      <c r="K729" s="112"/>
      <c r="L729" s="117" t="s">
        <v>1666</v>
      </c>
      <c r="M729" s="44"/>
      <c r="N729" s="15" t="s">
        <v>306</v>
      </c>
      <c r="O729" s="41"/>
      <c r="P729" s="34"/>
      <c r="Q729" s="56"/>
      <c r="R729" s="35"/>
      <c r="S729" s="35"/>
    </row>
    <row r="730" spans="1:19" ht="211.5" customHeight="1">
      <c r="A730" s="14">
        <v>646</v>
      </c>
      <c r="B730" s="14">
        <v>602</v>
      </c>
      <c r="C730" s="21" t="s">
        <v>1668</v>
      </c>
      <c r="D730" s="21" t="s">
        <v>1665</v>
      </c>
      <c r="E730" s="18"/>
      <c r="F730" s="18">
        <v>0</v>
      </c>
      <c r="G730" s="18"/>
      <c r="H730" s="19">
        <v>804955</v>
      </c>
      <c r="I730" s="19">
        <v>804955</v>
      </c>
      <c r="J730" s="31">
        <v>0</v>
      </c>
      <c r="K730" s="112"/>
      <c r="L730" s="117" t="s">
        <v>1666</v>
      </c>
      <c r="M730" s="44"/>
      <c r="N730" s="15" t="s">
        <v>306</v>
      </c>
      <c r="O730" s="41"/>
      <c r="P730" s="34"/>
      <c r="Q730" s="56"/>
      <c r="R730" s="35"/>
      <c r="S730" s="35"/>
    </row>
    <row r="731" spans="1:19" ht="211.5" customHeight="1">
      <c r="A731" s="14">
        <v>646</v>
      </c>
      <c r="B731" s="14">
        <v>603</v>
      </c>
      <c r="C731" s="21" t="s">
        <v>516</v>
      </c>
      <c r="D731" s="21" t="s">
        <v>1665</v>
      </c>
      <c r="E731" s="18"/>
      <c r="F731" s="18">
        <v>0</v>
      </c>
      <c r="G731" s="18"/>
      <c r="H731" s="19">
        <v>16014855</v>
      </c>
      <c r="I731" s="19">
        <v>16014855</v>
      </c>
      <c r="J731" s="31">
        <v>0</v>
      </c>
      <c r="K731" s="112"/>
      <c r="L731" s="117" t="s">
        <v>1666</v>
      </c>
      <c r="M731" s="44"/>
      <c r="N731" s="15" t="s">
        <v>306</v>
      </c>
      <c r="O731" s="41"/>
      <c r="P731" s="34"/>
      <c r="Q731" s="56"/>
      <c r="R731" s="35"/>
      <c r="S731" s="35"/>
    </row>
    <row r="732" spans="1:19" ht="211.5" customHeight="1">
      <c r="A732" s="14">
        <v>646</v>
      </c>
      <c r="B732" s="14">
        <v>604</v>
      </c>
      <c r="C732" s="21" t="s">
        <v>1669</v>
      </c>
      <c r="D732" s="21" t="s">
        <v>1665</v>
      </c>
      <c r="E732" s="18"/>
      <c r="F732" s="18">
        <v>0</v>
      </c>
      <c r="G732" s="18"/>
      <c r="H732" s="19">
        <v>1610067</v>
      </c>
      <c r="I732" s="19">
        <v>1594248.93</v>
      </c>
      <c r="J732" s="31">
        <v>15818.07</v>
      </c>
      <c r="K732" s="112"/>
      <c r="L732" s="117" t="s">
        <v>1666</v>
      </c>
      <c r="M732" s="44"/>
      <c r="N732" s="15" t="s">
        <v>306</v>
      </c>
      <c r="O732" s="41"/>
      <c r="P732" s="34"/>
      <c r="Q732" s="56"/>
      <c r="R732" s="35"/>
      <c r="S732" s="35"/>
    </row>
    <row r="733" spans="1:19" ht="211.5" customHeight="1">
      <c r="A733" s="14">
        <v>646</v>
      </c>
      <c r="B733" s="14">
        <v>605</v>
      </c>
      <c r="C733" s="21" t="s">
        <v>518</v>
      </c>
      <c r="D733" s="21" t="s">
        <v>1665</v>
      </c>
      <c r="E733" s="18"/>
      <c r="F733" s="18">
        <v>0</v>
      </c>
      <c r="G733" s="18"/>
      <c r="H733" s="19">
        <v>2105676</v>
      </c>
      <c r="I733" s="19">
        <v>2105087.42</v>
      </c>
      <c r="J733" s="31">
        <v>588.58000000000004</v>
      </c>
      <c r="K733" s="112"/>
      <c r="L733" s="117" t="s">
        <v>1666</v>
      </c>
      <c r="M733" s="44"/>
      <c r="N733" s="15" t="s">
        <v>306</v>
      </c>
      <c r="O733" s="41"/>
      <c r="P733" s="34"/>
      <c r="Q733" s="56"/>
      <c r="R733" s="35"/>
      <c r="S733" s="35"/>
    </row>
    <row r="734" spans="1:19" ht="211.5" customHeight="1">
      <c r="A734" s="14">
        <v>646</v>
      </c>
      <c r="B734" s="14">
        <v>606</v>
      </c>
      <c r="C734" s="21" t="s">
        <v>519</v>
      </c>
      <c r="D734" s="21" t="s">
        <v>1665</v>
      </c>
      <c r="E734" s="18"/>
      <c r="F734" s="18">
        <v>0</v>
      </c>
      <c r="G734" s="18"/>
      <c r="H734" s="19">
        <v>1052838</v>
      </c>
      <c r="I734" s="19">
        <v>1052605.52</v>
      </c>
      <c r="J734" s="31">
        <v>232.48</v>
      </c>
      <c r="K734" s="112"/>
      <c r="L734" s="117" t="s">
        <v>1666</v>
      </c>
      <c r="M734" s="44"/>
      <c r="N734" s="15" t="s">
        <v>306</v>
      </c>
      <c r="O734" s="41"/>
      <c r="P734" s="34"/>
      <c r="Q734" s="56"/>
      <c r="R734" s="35"/>
      <c r="S734" s="35"/>
    </row>
    <row r="735" spans="1:19" ht="211.5" customHeight="1">
      <c r="A735" s="14">
        <v>646</v>
      </c>
      <c r="B735" s="14">
        <v>607</v>
      </c>
      <c r="C735" s="21" t="s">
        <v>520</v>
      </c>
      <c r="D735" s="21" t="s">
        <v>1665</v>
      </c>
      <c r="E735" s="18"/>
      <c r="F735" s="18">
        <v>0</v>
      </c>
      <c r="G735" s="18"/>
      <c r="H735" s="19">
        <v>1548061</v>
      </c>
      <c r="I735" s="19">
        <v>1512685.19</v>
      </c>
      <c r="J735" s="31">
        <v>35375.81</v>
      </c>
      <c r="K735" s="112"/>
      <c r="L735" s="117" t="s">
        <v>1666</v>
      </c>
      <c r="M735" s="44"/>
      <c r="N735" s="15" t="s">
        <v>306</v>
      </c>
      <c r="O735" s="41"/>
      <c r="P735" s="34"/>
      <c r="Q735" s="56"/>
      <c r="R735" s="35"/>
      <c r="S735" s="35"/>
    </row>
    <row r="736" spans="1:19" ht="211.5" customHeight="1">
      <c r="A736" s="14">
        <v>646</v>
      </c>
      <c r="B736" s="14">
        <v>608</v>
      </c>
      <c r="C736" s="21" t="s">
        <v>527</v>
      </c>
      <c r="D736" s="21" t="s">
        <v>1665</v>
      </c>
      <c r="E736" s="18"/>
      <c r="F736" s="18">
        <v>0</v>
      </c>
      <c r="G736" s="18"/>
      <c r="H736" s="19">
        <v>5197061</v>
      </c>
      <c r="I736" s="19">
        <v>5197061</v>
      </c>
      <c r="J736" s="31">
        <v>0</v>
      </c>
      <c r="K736" s="112"/>
      <c r="L736" s="117" t="s">
        <v>1666</v>
      </c>
      <c r="M736" s="44"/>
      <c r="N736" s="15" t="s">
        <v>306</v>
      </c>
      <c r="O736" s="41"/>
      <c r="P736" s="34"/>
      <c r="Q736" s="56"/>
      <c r="R736" s="35"/>
      <c r="S736" s="35"/>
    </row>
    <row r="737" spans="1:19" ht="66" customHeight="1">
      <c r="A737" s="14">
        <v>647</v>
      </c>
      <c r="B737" s="14">
        <v>609</v>
      </c>
      <c r="C737" s="21" t="s">
        <v>1673</v>
      </c>
      <c r="D737" s="21" t="s">
        <v>1674</v>
      </c>
      <c r="E737" s="18" t="s">
        <v>1675</v>
      </c>
      <c r="F737" s="18">
        <v>84.7</v>
      </c>
      <c r="G737" s="18"/>
      <c r="H737" s="19">
        <v>689000</v>
      </c>
      <c r="I737" s="19">
        <v>689000</v>
      </c>
      <c r="J737" s="31">
        <v>0</v>
      </c>
      <c r="K737" s="112"/>
      <c r="L737" s="117" t="s">
        <v>1676</v>
      </c>
      <c r="M737" s="44"/>
      <c r="N737" s="15" t="s">
        <v>306</v>
      </c>
      <c r="O737" s="41"/>
      <c r="P737" s="34"/>
      <c r="Q737" s="56"/>
      <c r="R737" s="35"/>
      <c r="S737" s="35"/>
    </row>
    <row r="738" spans="1:19" ht="66" customHeight="1">
      <c r="A738" s="14">
        <v>648</v>
      </c>
      <c r="B738" s="14">
        <v>610</v>
      </c>
      <c r="C738" s="21" t="s">
        <v>1677</v>
      </c>
      <c r="D738" s="21" t="s">
        <v>1674</v>
      </c>
      <c r="E738" s="18" t="s">
        <v>1678</v>
      </c>
      <c r="F738" s="18">
        <v>238</v>
      </c>
      <c r="G738" s="18"/>
      <c r="H738" s="19">
        <v>26600</v>
      </c>
      <c r="I738" s="19">
        <v>26600</v>
      </c>
      <c r="J738" s="31">
        <v>0</v>
      </c>
      <c r="K738" s="112"/>
      <c r="L738" s="117" t="s">
        <v>1676</v>
      </c>
      <c r="M738" s="44"/>
      <c r="N738" s="15" t="s">
        <v>306</v>
      </c>
      <c r="O738" s="41"/>
      <c r="P738" s="34"/>
      <c r="Q738" s="56"/>
      <c r="R738" s="35"/>
      <c r="S738" s="35"/>
    </row>
    <row r="739" spans="1:19" ht="84.75" customHeight="1">
      <c r="A739" s="14"/>
      <c r="B739" s="14"/>
      <c r="C739" s="21" t="s">
        <v>1677</v>
      </c>
      <c r="D739" s="21" t="s">
        <v>1674</v>
      </c>
      <c r="E739" s="18" t="s">
        <v>1678</v>
      </c>
      <c r="F739" s="18">
        <v>-238</v>
      </c>
      <c r="G739" s="18"/>
      <c r="H739" s="19">
        <v>-26600</v>
      </c>
      <c r="I739" s="19">
        <v>-26600</v>
      </c>
      <c r="J739" s="31">
        <v>0</v>
      </c>
      <c r="K739" s="112"/>
      <c r="L739" s="116"/>
      <c r="M739" s="117" t="s">
        <v>1700</v>
      </c>
      <c r="N739" s="15"/>
      <c r="O739" s="41"/>
      <c r="P739" s="34"/>
      <c r="Q739" s="56"/>
      <c r="R739" s="35"/>
      <c r="S739" s="35"/>
    </row>
    <row r="740" spans="1:19" s="28" customFormat="1" ht="159.75" customHeight="1">
      <c r="A740" s="24">
        <v>649</v>
      </c>
      <c r="B740" s="24">
        <v>611</v>
      </c>
      <c r="C740" s="50" t="s">
        <v>1681</v>
      </c>
      <c r="D740" s="37" t="s">
        <v>1317</v>
      </c>
      <c r="E740" s="25" t="s">
        <v>1682</v>
      </c>
      <c r="F740" s="25">
        <v>42.7</v>
      </c>
      <c r="G740" s="25"/>
      <c r="H740" s="27">
        <v>752000</v>
      </c>
      <c r="I740" s="27">
        <v>0</v>
      </c>
      <c r="J740" s="24">
        <f t="shared" ref="J740" si="104">H740-I740</f>
        <v>752000</v>
      </c>
      <c r="K740" s="111"/>
      <c r="L740" s="89" t="s">
        <v>1683</v>
      </c>
      <c r="M740" s="38"/>
      <c r="N740" s="26" t="s">
        <v>306</v>
      </c>
      <c r="O740" s="38"/>
      <c r="P740" s="34"/>
      <c r="Q740" s="35"/>
      <c r="R740" s="35"/>
      <c r="S740" s="35"/>
    </row>
    <row r="741" spans="1:19" s="28" customFormat="1" ht="159.75" customHeight="1">
      <c r="A741" s="24">
        <v>650</v>
      </c>
      <c r="B741" s="24">
        <v>612</v>
      </c>
      <c r="C741" s="50" t="s">
        <v>1684</v>
      </c>
      <c r="D741" s="37" t="s">
        <v>1685</v>
      </c>
      <c r="E741" s="25" t="s">
        <v>1686</v>
      </c>
      <c r="F741" s="25">
        <v>25.9</v>
      </c>
      <c r="G741" s="25"/>
      <c r="H741" s="27">
        <v>727667</v>
      </c>
      <c r="I741" s="27">
        <v>687309</v>
      </c>
      <c r="J741" s="24">
        <v>40358</v>
      </c>
      <c r="K741" s="111"/>
      <c r="L741" s="89" t="s">
        <v>1691</v>
      </c>
      <c r="M741" s="38"/>
      <c r="N741" s="26" t="s">
        <v>306</v>
      </c>
      <c r="O741" s="38"/>
      <c r="Q741" s="90"/>
      <c r="R741" s="90"/>
      <c r="S741" s="90"/>
    </row>
    <row r="742" spans="1:19" s="28" customFormat="1" ht="219" customHeight="1">
      <c r="A742" s="24">
        <v>651</v>
      </c>
      <c r="B742" s="24">
        <v>613</v>
      </c>
      <c r="C742" s="50" t="s">
        <v>1701</v>
      </c>
      <c r="D742" s="37" t="s">
        <v>1475</v>
      </c>
      <c r="E742" s="25" t="s">
        <v>1702</v>
      </c>
      <c r="F742" s="25">
        <v>29.8</v>
      </c>
      <c r="G742" s="25"/>
      <c r="H742" s="27">
        <v>752000</v>
      </c>
      <c r="I742" s="27">
        <v>0</v>
      </c>
      <c r="J742" s="24">
        <f t="shared" ref="J742" si="105">H742-I742</f>
        <v>752000</v>
      </c>
      <c r="K742" s="111"/>
      <c r="L742" s="89" t="s">
        <v>1703</v>
      </c>
      <c r="M742" s="38"/>
      <c r="N742" s="26" t="s">
        <v>306</v>
      </c>
      <c r="O742" s="38"/>
      <c r="P742" s="34"/>
      <c r="Q742" s="35"/>
      <c r="R742" s="35"/>
      <c r="S742" s="35"/>
    </row>
    <row r="743" spans="1:19" s="28" customFormat="1" ht="159.75" customHeight="1">
      <c r="A743" s="24">
        <v>651</v>
      </c>
      <c r="B743" s="24">
        <v>614</v>
      </c>
      <c r="C743" s="50" t="s">
        <v>1479</v>
      </c>
      <c r="D743" s="37" t="s">
        <v>1428</v>
      </c>
      <c r="E743" s="25" t="s">
        <v>1692</v>
      </c>
      <c r="F743" s="25">
        <v>30.3</v>
      </c>
      <c r="G743" s="25"/>
      <c r="H743" s="27">
        <v>752000</v>
      </c>
      <c r="I743" s="27">
        <v>0</v>
      </c>
      <c r="J743" s="24">
        <f t="shared" ref="J743" si="106">H743-I743</f>
        <v>752000</v>
      </c>
      <c r="K743" s="111"/>
      <c r="L743" s="89" t="s">
        <v>1693</v>
      </c>
      <c r="M743" s="38"/>
      <c r="N743" s="26" t="s">
        <v>306</v>
      </c>
      <c r="O743" s="38"/>
      <c r="P743" s="34"/>
      <c r="Q743" s="35"/>
      <c r="R743" s="35"/>
      <c r="S743" s="35"/>
    </row>
    <row r="744" spans="1:19" s="28" customFormat="1" ht="159.75" customHeight="1">
      <c r="A744" s="24">
        <v>652</v>
      </c>
      <c r="B744" s="24">
        <v>615</v>
      </c>
      <c r="C744" s="50" t="s">
        <v>1694</v>
      </c>
      <c r="D744" s="37" t="s">
        <v>1310</v>
      </c>
      <c r="E744" s="25" t="s">
        <v>1695</v>
      </c>
      <c r="F744" s="25">
        <v>37.299999999999997</v>
      </c>
      <c r="G744" s="25"/>
      <c r="H744" s="27">
        <v>752000</v>
      </c>
      <c r="I744" s="27">
        <v>0</v>
      </c>
      <c r="J744" s="24">
        <f t="shared" ref="J744" si="107">H744-I744</f>
        <v>752000</v>
      </c>
      <c r="K744" s="111"/>
      <c r="L744" s="89" t="s">
        <v>1696</v>
      </c>
      <c r="M744" s="38"/>
      <c r="N744" s="26" t="s">
        <v>306</v>
      </c>
      <c r="O744" s="38"/>
      <c r="P744" s="34"/>
      <c r="Q744" s="35"/>
      <c r="R744" s="35"/>
      <c r="S744" s="35"/>
    </row>
    <row r="745" spans="1:19" s="28" customFormat="1" ht="204" customHeight="1">
      <c r="A745" s="24">
        <v>653</v>
      </c>
      <c r="B745" s="24">
        <v>616</v>
      </c>
      <c r="C745" s="50" t="s">
        <v>544</v>
      </c>
      <c r="D745" s="37" t="s">
        <v>1697</v>
      </c>
      <c r="E745" s="25" t="s">
        <v>1698</v>
      </c>
      <c r="F745" s="25">
        <v>50.2</v>
      </c>
      <c r="G745" s="25"/>
      <c r="H745" s="27">
        <v>720000</v>
      </c>
      <c r="I745" s="27">
        <v>0</v>
      </c>
      <c r="J745" s="24">
        <f t="shared" ref="J745" si="108">H745-I745</f>
        <v>720000</v>
      </c>
      <c r="K745" s="111"/>
      <c r="L745" s="89" t="s">
        <v>1699</v>
      </c>
      <c r="M745" s="38"/>
      <c r="N745" s="26" t="s">
        <v>306</v>
      </c>
      <c r="O745" s="38"/>
      <c r="P745" s="34"/>
      <c r="Q745" s="35"/>
      <c r="R745" s="35"/>
      <c r="S745" s="35"/>
    </row>
    <row r="746" spans="1:19" s="34" customFormat="1" ht="159.75" customHeight="1">
      <c r="A746" s="31">
        <v>654</v>
      </c>
      <c r="B746" s="31">
        <v>617</v>
      </c>
      <c r="C746" s="57" t="s">
        <v>1709</v>
      </c>
      <c r="D746" s="55" t="s">
        <v>1710</v>
      </c>
      <c r="E746" s="30" t="s">
        <v>1711</v>
      </c>
      <c r="F746" s="30">
        <v>53.4</v>
      </c>
      <c r="G746" s="30"/>
      <c r="H746" s="32">
        <v>58642</v>
      </c>
      <c r="I746" s="32">
        <v>51652.56</v>
      </c>
      <c r="J746" s="31">
        <f t="shared" ref="J746" si="109">H746-I746</f>
        <v>6989.4400000000023</v>
      </c>
      <c r="K746" s="73"/>
      <c r="L746" s="119" t="s">
        <v>1712</v>
      </c>
      <c r="M746" s="123"/>
      <c r="N746" s="33" t="s">
        <v>306</v>
      </c>
      <c r="O746" s="123"/>
      <c r="Q746" s="35"/>
      <c r="R746" s="35"/>
      <c r="S746" s="35"/>
    </row>
    <row r="747" spans="1:19">
      <c r="A747" s="14"/>
      <c r="B747" s="14"/>
      <c r="C747" s="16" t="s">
        <v>29</v>
      </c>
      <c r="D747" s="14"/>
      <c r="E747" s="14"/>
      <c r="F747" s="51">
        <f>SUM(F7:F696)</f>
        <v>52797.636999999995</v>
      </c>
      <c r="G747" s="14"/>
      <c r="H747" s="51">
        <f>SUM(H7:H746)</f>
        <v>231157837.53999993</v>
      </c>
      <c r="I747" s="17">
        <f>SUM(I7:I746)</f>
        <v>163186389.94999999</v>
      </c>
      <c r="J747" s="17">
        <f>SUM(J7:J746)</f>
        <v>67971447.590000004</v>
      </c>
      <c r="K747" s="17"/>
      <c r="L747" s="14"/>
      <c r="M747" s="14"/>
      <c r="N747" s="14"/>
      <c r="O747" s="14"/>
      <c r="P747" s="34"/>
      <c r="Q747" s="87"/>
      <c r="R747" s="87"/>
      <c r="S747" s="87"/>
    </row>
    <row r="748" spans="1:19" ht="11.25" customHeight="1">
      <c r="H748" s="2"/>
      <c r="I748" s="2"/>
      <c r="Q748" s="22"/>
      <c r="R748" s="3"/>
      <c r="S748" s="3"/>
    </row>
    <row r="749" spans="1:19" hidden="1">
      <c r="H749" s="3"/>
      <c r="I749" s="3"/>
      <c r="Q749" s="3"/>
      <c r="R749" s="3"/>
      <c r="S749" s="3"/>
    </row>
    <row r="750" spans="1:19">
      <c r="C750" s="3"/>
      <c r="D750" s="3"/>
      <c r="E750" s="3"/>
      <c r="F750" s="3"/>
      <c r="G750" s="3"/>
      <c r="H750" s="4"/>
      <c r="I750" s="10"/>
      <c r="J750" s="10"/>
      <c r="K750" s="10"/>
      <c r="L750" s="3"/>
      <c r="M750" s="3"/>
      <c r="N750" s="3"/>
      <c r="O750" s="3"/>
      <c r="Q750" s="3"/>
      <c r="R750" s="3"/>
      <c r="S750" s="3"/>
    </row>
    <row r="751" spans="1:19">
      <c r="C751" s="4"/>
      <c r="D751" s="4"/>
      <c r="E751" s="4"/>
      <c r="F751" s="4"/>
      <c r="G751" s="3"/>
      <c r="H751" s="3"/>
      <c r="I751" s="4"/>
      <c r="J751" s="3"/>
      <c r="K751" s="3"/>
      <c r="L751" s="3"/>
      <c r="M751" s="3"/>
      <c r="N751" s="3"/>
      <c r="O751" s="3"/>
      <c r="Q751" s="3"/>
      <c r="R751" s="3"/>
      <c r="S751" s="3"/>
    </row>
    <row r="752" spans="1:19">
      <c r="C752" s="4"/>
      <c r="D752" s="4"/>
      <c r="E752" s="4"/>
      <c r="F752" s="4"/>
      <c r="G752" s="3"/>
      <c r="H752" s="3"/>
      <c r="I752" s="3"/>
      <c r="J752" s="3"/>
      <c r="K752" s="3"/>
      <c r="L752" s="3"/>
      <c r="M752" s="3"/>
      <c r="N752" s="3"/>
      <c r="O752" s="3"/>
      <c r="Q752" s="3"/>
      <c r="R752" s="3"/>
      <c r="S752" s="3"/>
    </row>
    <row r="753" spans="3:19">
      <c r="C753" s="3"/>
      <c r="D753" s="3"/>
      <c r="E753" s="3"/>
      <c r="F753" s="3"/>
      <c r="G753" s="3"/>
      <c r="H753" s="3"/>
      <c r="I753" s="22"/>
      <c r="J753" s="3"/>
      <c r="K753" s="3"/>
      <c r="L753" s="3"/>
      <c r="M753" s="3"/>
      <c r="N753" s="3"/>
      <c r="O753" s="3"/>
      <c r="Q753" s="3"/>
      <c r="R753" s="3"/>
      <c r="S753" s="3"/>
    </row>
    <row r="754" spans="3:19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Q754" s="3"/>
      <c r="R754" s="3"/>
      <c r="S754" s="3"/>
    </row>
    <row r="755" spans="3:19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Q755" s="3"/>
      <c r="R755" s="3"/>
      <c r="S755" s="3"/>
    </row>
    <row r="756" spans="3:19">
      <c r="C756" s="125"/>
      <c r="D756" s="125"/>
      <c r="E756" s="11"/>
      <c r="F756" s="11"/>
      <c r="G756" s="126"/>
      <c r="H756" s="126"/>
      <c r="I756" s="3"/>
      <c r="J756" s="3"/>
      <c r="K756" s="3"/>
      <c r="L756" s="3"/>
      <c r="M756" s="3"/>
      <c r="N756" s="3"/>
      <c r="O756" s="3"/>
      <c r="Q756" s="3"/>
      <c r="R756" s="3"/>
      <c r="S756" s="3"/>
    </row>
    <row r="757" spans="3:19">
      <c r="C757" s="5"/>
      <c r="D757" s="4"/>
      <c r="E757" s="4"/>
      <c r="F757" s="4"/>
      <c r="G757" s="3"/>
      <c r="H757" s="6"/>
      <c r="I757" s="2"/>
      <c r="J757" s="6"/>
      <c r="K757" s="6"/>
      <c r="L757" s="3"/>
      <c r="M757" s="3"/>
      <c r="N757" s="3"/>
      <c r="O757" s="3"/>
      <c r="Q757" s="3"/>
      <c r="R757" s="3"/>
      <c r="S757" s="3"/>
    </row>
    <row r="758" spans="3:19">
      <c r="C758" s="5"/>
      <c r="D758" s="4"/>
      <c r="E758" s="4"/>
      <c r="F758" s="4"/>
      <c r="G758" s="3"/>
      <c r="H758" s="7"/>
      <c r="I758" s="2"/>
      <c r="J758" s="7"/>
      <c r="K758" s="7"/>
      <c r="L758" s="3"/>
      <c r="M758" s="3"/>
      <c r="N758" s="3"/>
      <c r="O758" s="3"/>
      <c r="Q758" s="3"/>
      <c r="R758" s="3"/>
      <c r="S758" s="3"/>
    </row>
    <row r="759" spans="3:19">
      <c r="C759" s="3"/>
      <c r="D759" s="3"/>
      <c r="E759" s="3"/>
      <c r="F759" s="3"/>
      <c r="G759" s="3"/>
      <c r="H759" s="8"/>
      <c r="I759" s="3"/>
      <c r="J759" s="8"/>
      <c r="K759" s="8"/>
      <c r="L759" s="3"/>
      <c r="M759" s="3"/>
      <c r="N759" s="3"/>
      <c r="O759" s="3"/>
      <c r="Q759" s="3"/>
      <c r="R759" s="3"/>
      <c r="S759" s="3"/>
    </row>
    <row r="760" spans="3:19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Q760" s="3"/>
      <c r="R760" s="3"/>
      <c r="S760" s="3"/>
    </row>
    <row r="761" spans="3:19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Q761" s="3"/>
      <c r="R761" s="3"/>
      <c r="S761" s="3"/>
    </row>
    <row r="762" spans="3:19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Q762" s="3"/>
      <c r="R762" s="3"/>
      <c r="S762" s="3"/>
    </row>
    <row r="763" spans="3:19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Q763" s="3"/>
      <c r="R763" s="3"/>
      <c r="S763" s="3"/>
    </row>
    <row r="764" spans="3:19">
      <c r="Q764" s="3"/>
      <c r="R764" s="3"/>
      <c r="S764" s="3"/>
    </row>
    <row r="765" spans="3:19">
      <c r="Q765" s="3"/>
      <c r="R765" s="3"/>
      <c r="S765" s="3"/>
    </row>
    <row r="766" spans="3:19">
      <c r="Q766" s="3"/>
      <c r="R766" s="3"/>
      <c r="S766" s="3"/>
    </row>
    <row r="767" spans="3:19">
      <c r="Q767" s="3"/>
      <c r="R767" s="3"/>
      <c r="S767" s="3"/>
    </row>
    <row r="768" spans="3:19">
      <c r="Q768" s="3"/>
      <c r="R768" s="3"/>
      <c r="S768" s="3"/>
    </row>
    <row r="769" spans="17:19">
      <c r="Q769" s="3"/>
      <c r="R769" s="3"/>
      <c r="S769" s="3"/>
    </row>
    <row r="770" spans="17:19">
      <c r="Q770" s="3"/>
      <c r="R770" s="3"/>
      <c r="S770" s="3"/>
    </row>
    <row r="771" spans="17:19">
      <c r="Q771" s="3"/>
      <c r="R771" s="3"/>
      <c r="S771" s="3"/>
    </row>
    <row r="772" spans="17:19">
      <c r="Q772" s="3"/>
      <c r="R772" s="3"/>
      <c r="S772" s="3"/>
    </row>
    <row r="773" spans="17:19">
      <c r="Q773" s="3"/>
      <c r="R773" s="3"/>
      <c r="S773" s="3"/>
    </row>
    <row r="774" spans="17:19">
      <c r="Q774" s="3"/>
      <c r="R774" s="3"/>
      <c r="S774" s="3"/>
    </row>
    <row r="775" spans="17:19">
      <c r="Q775" s="3"/>
      <c r="R775" s="3"/>
      <c r="S775" s="3"/>
    </row>
    <row r="776" spans="17:19">
      <c r="Q776" s="3"/>
      <c r="R776" s="3"/>
      <c r="S776" s="3"/>
    </row>
    <row r="777" spans="17:19">
      <c r="Q777" s="3"/>
      <c r="R777" s="3"/>
      <c r="S777" s="3"/>
    </row>
    <row r="778" spans="17:19">
      <c r="Q778" s="3"/>
      <c r="R778" s="3"/>
      <c r="S778" s="3"/>
    </row>
    <row r="779" spans="17:19">
      <c r="Q779" s="3"/>
      <c r="R779" s="3"/>
      <c r="S779" s="3"/>
    </row>
    <row r="780" spans="17:19">
      <c r="Q780" s="22"/>
      <c r="R780" s="3"/>
      <c r="S780" s="3"/>
    </row>
    <row r="781" spans="17:19">
      <c r="Q781" s="3"/>
      <c r="R781" s="3"/>
      <c r="S781" s="3"/>
    </row>
    <row r="782" spans="17:19">
      <c r="Q782" s="3"/>
      <c r="R782" s="3"/>
      <c r="S782" s="3"/>
    </row>
    <row r="783" spans="17:19">
      <c r="Q783" s="3"/>
      <c r="R783" s="3"/>
      <c r="S783" s="3"/>
    </row>
    <row r="784" spans="17:19">
      <c r="Q784" s="3"/>
      <c r="R784" s="3"/>
      <c r="S784" s="3"/>
    </row>
    <row r="785" spans="17:19">
      <c r="Q785" s="3"/>
      <c r="R785" s="3"/>
      <c r="S785" s="3"/>
    </row>
    <row r="786" spans="17:19">
      <c r="Q786" s="3"/>
      <c r="R786" s="3"/>
      <c r="S786" s="3"/>
    </row>
    <row r="787" spans="17:19">
      <c r="Q787" s="3"/>
      <c r="R787" s="3"/>
      <c r="S787" s="3"/>
    </row>
    <row r="788" spans="17:19">
      <c r="Q788" s="3"/>
      <c r="R788" s="3"/>
      <c r="S788" s="3"/>
    </row>
    <row r="789" spans="17:19">
      <c r="Q789" s="3"/>
      <c r="R789" s="3"/>
      <c r="S789" s="3"/>
    </row>
    <row r="790" spans="17:19">
      <c r="Q790" s="3"/>
      <c r="R790" s="3"/>
      <c r="S790" s="3"/>
    </row>
    <row r="791" spans="17:19">
      <c r="Q791" s="3"/>
      <c r="R791" s="3"/>
      <c r="S791" s="3"/>
    </row>
    <row r="792" spans="17:19">
      <c r="Q792" s="3"/>
      <c r="R792" s="3"/>
      <c r="S792" s="3"/>
    </row>
    <row r="793" spans="17:19">
      <c r="Q793" s="3"/>
      <c r="R793" s="3"/>
      <c r="S793" s="3"/>
    </row>
    <row r="794" spans="17:19">
      <c r="Q794" s="3"/>
      <c r="R794" s="3"/>
      <c r="S794" s="3"/>
    </row>
    <row r="795" spans="17:19">
      <c r="Q795" s="3"/>
      <c r="R795" s="3"/>
      <c r="S795" s="3"/>
    </row>
    <row r="796" spans="17:19">
      <c r="Q796" s="3"/>
      <c r="R796" s="3"/>
      <c r="S796" s="3"/>
    </row>
    <row r="797" spans="17:19">
      <c r="Q797" s="3"/>
      <c r="R797" s="3"/>
      <c r="S797" s="3"/>
    </row>
    <row r="798" spans="17:19">
      <c r="Q798" s="3"/>
      <c r="R798" s="3"/>
      <c r="S798" s="3"/>
    </row>
    <row r="799" spans="17:19">
      <c r="Q799" s="3"/>
      <c r="R799" s="3"/>
      <c r="S799" s="3"/>
    </row>
    <row r="800" spans="17:19">
      <c r="Q800" s="3"/>
      <c r="R800" s="3"/>
      <c r="S800" s="3"/>
    </row>
    <row r="801" spans="17:19">
      <c r="Q801" s="3"/>
      <c r="R801" s="3"/>
      <c r="S801" s="3"/>
    </row>
    <row r="802" spans="17:19">
      <c r="Q802" s="3"/>
      <c r="R802" s="3"/>
      <c r="S802" s="3"/>
    </row>
    <row r="803" spans="17:19">
      <c r="Q803" s="3"/>
      <c r="R803" s="3"/>
      <c r="S803" s="3"/>
    </row>
    <row r="804" spans="17:19">
      <c r="Q804" s="3"/>
      <c r="R804" s="3"/>
      <c r="S804" s="3"/>
    </row>
    <row r="805" spans="17:19">
      <c r="Q805" s="3"/>
      <c r="R805" s="3"/>
      <c r="S805" s="3"/>
    </row>
    <row r="806" spans="17:19">
      <c r="Q806" s="3"/>
      <c r="R806" s="3"/>
      <c r="S806" s="3"/>
    </row>
    <row r="807" spans="17:19">
      <c r="Q807" s="3"/>
      <c r="R807" s="3"/>
      <c r="S807" s="3"/>
    </row>
    <row r="808" spans="17:19">
      <c r="Q808" s="3"/>
      <c r="R808" s="3"/>
      <c r="S808" s="3"/>
    </row>
    <row r="809" spans="17:19">
      <c r="Q809" s="3"/>
      <c r="R809" s="3"/>
      <c r="S809" s="3"/>
    </row>
    <row r="810" spans="17:19">
      <c r="Q810" s="3"/>
      <c r="R810" s="3"/>
      <c r="S810" s="3"/>
    </row>
    <row r="811" spans="17:19">
      <c r="Q811" s="3"/>
      <c r="R811" s="3"/>
      <c r="S811" s="3"/>
    </row>
    <row r="812" spans="17:19">
      <c r="Q812" s="3"/>
      <c r="R812" s="3"/>
      <c r="S812" s="3"/>
    </row>
    <row r="813" spans="17:19">
      <c r="Q813" s="3"/>
      <c r="R813" s="3"/>
      <c r="S813" s="3"/>
    </row>
    <row r="814" spans="17:19">
      <c r="Q814" s="3"/>
      <c r="R814" s="3"/>
      <c r="S814" s="3"/>
    </row>
    <row r="815" spans="17:19">
      <c r="Q815" s="3"/>
      <c r="R815" s="3"/>
      <c r="S815" s="3"/>
    </row>
    <row r="816" spans="17:19">
      <c r="Q816" s="3"/>
      <c r="R816" s="3"/>
      <c r="S816" s="3"/>
    </row>
    <row r="817" spans="17:19">
      <c r="Q817" s="3"/>
      <c r="R817" s="3"/>
      <c r="S817" s="3"/>
    </row>
    <row r="818" spans="17:19">
      <c r="Q818" s="3"/>
      <c r="R818" s="3"/>
      <c r="S818" s="3"/>
    </row>
    <row r="819" spans="17:19">
      <c r="Q819" s="3"/>
      <c r="R819" s="3"/>
      <c r="S819" s="3"/>
    </row>
    <row r="820" spans="17:19">
      <c r="Q820" s="3"/>
      <c r="R820" s="3"/>
      <c r="S820" s="3"/>
    </row>
    <row r="821" spans="17:19">
      <c r="Q821" s="3"/>
      <c r="R821" s="3"/>
      <c r="S821" s="3"/>
    </row>
    <row r="822" spans="17:19">
      <c r="Q822" s="3"/>
      <c r="R822" s="3"/>
      <c r="S822" s="3"/>
    </row>
    <row r="823" spans="17:19">
      <c r="Q823" s="3"/>
      <c r="R823" s="3"/>
      <c r="S823" s="3"/>
    </row>
    <row r="824" spans="17:19">
      <c r="Q824" s="3"/>
      <c r="R824" s="3"/>
      <c r="S824" s="3"/>
    </row>
    <row r="825" spans="17:19">
      <c r="Q825" s="3"/>
      <c r="R825" s="3"/>
      <c r="S825" s="3"/>
    </row>
    <row r="826" spans="17:19">
      <c r="Q826" s="3"/>
      <c r="R826" s="3"/>
      <c r="S826" s="3"/>
    </row>
    <row r="827" spans="17:19">
      <c r="Q827" s="3"/>
      <c r="R827" s="3"/>
      <c r="S827" s="3"/>
    </row>
    <row r="828" spans="17:19">
      <c r="Q828" s="3"/>
      <c r="R828" s="3"/>
      <c r="S828" s="3"/>
    </row>
    <row r="829" spans="17:19">
      <c r="Q829" s="3"/>
      <c r="R829" s="3"/>
      <c r="S829" s="3"/>
    </row>
    <row r="830" spans="17:19">
      <c r="Q830" s="3"/>
      <c r="R830" s="3"/>
      <c r="S830" s="3"/>
    </row>
    <row r="831" spans="17:19">
      <c r="Q831" s="3"/>
      <c r="R831" s="3"/>
      <c r="S831" s="3"/>
    </row>
    <row r="832" spans="17:19">
      <c r="Q832" s="3"/>
      <c r="R832" s="3"/>
      <c r="S832" s="3"/>
    </row>
    <row r="833" spans="17:19">
      <c r="Q833" s="3"/>
      <c r="R833" s="3"/>
      <c r="S833" s="3"/>
    </row>
    <row r="834" spans="17:19">
      <c r="Q834" s="3"/>
      <c r="R834" s="3"/>
      <c r="S834" s="3"/>
    </row>
    <row r="835" spans="17:19">
      <c r="Q835" s="3"/>
      <c r="R835" s="3"/>
      <c r="S835" s="3"/>
    </row>
    <row r="836" spans="17:19">
      <c r="Q836" s="3"/>
      <c r="R836" s="3"/>
      <c r="S836" s="3"/>
    </row>
    <row r="837" spans="17:19">
      <c r="Q837" s="3"/>
      <c r="R837" s="3"/>
      <c r="S837" s="3"/>
    </row>
    <row r="838" spans="17:19">
      <c r="Q838" s="3"/>
      <c r="R838" s="3"/>
      <c r="S838" s="3"/>
    </row>
    <row r="839" spans="17:19">
      <c r="Q839" s="3"/>
      <c r="R839" s="3"/>
      <c r="S839" s="3"/>
    </row>
    <row r="840" spans="17:19">
      <c r="Q840" s="3"/>
      <c r="R840" s="3"/>
      <c r="S840" s="3"/>
    </row>
    <row r="841" spans="17:19">
      <c r="Q841" s="3"/>
      <c r="R841" s="3"/>
      <c r="S841" s="3"/>
    </row>
    <row r="842" spans="17:19">
      <c r="Q842" s="3"/>
      <c r="R842" s="3"/>
      <c r="S842" s="3"/>
    </row>
    <row r="843" spans="17:19">
      <c r="Q843" s="3"/>
      <c r="R843" s="3"/>
      <c r="S843" s="3"/>
    </row>
    <row r="844" spans="17:19">
      <c r="Q844" s="3"/>
      <c r="R844" s="3"/>
      <c r="S844" s="3"/>
    </row>
    <row r="845" spans="17:19">
      <c r="Q845" s="3"/>
      <c r="R845" s="3"/>
      <c r="S845" s="3"/>
    </row>
    <row r="846" spans="17:19">
      <c r="Q846" s="3"/>
      <c r="R846" s="3"/>
      <c r="S846" s="3"/>
    </row>
    <row r="847" spans="17:19">
      <c r="Q847" s="3"/>
      <c r="R847" s="3"/>
      <c r="S847" s="3"/>
    </row>
    <row r="848" spans="17:19">
      <c r="Q848" s="3"/>
      <c r="R848" s="3"/>
      <c r="S848" s="3"/>
    </row>
    <row r="849" spans="17:19">
      <c r="Q849" s="3"/>
      <c r="R849" s="3"/>
      <c r="S849" s="3"/>
    </row>
    <row r="850" spans="17:19">
      <c r="Q850" s="3"/>
      <c r="R850" s="3"/>
      <c r="S850" s="3"/>
    </row>
    <row r="851" spans="17:19">
      <c r="Q851" s="3"/>
      <c r="R851" s="3"/>
      <c r="S851" s="3"/>
    </row>
    <row r="852" spans="17:19">
      <c r="Q852" s="3"/>
      <c r="R852" s="3"/>
      <c r="S852" s="3"/>
    </row>
    <row r="853" spans="17:19">
      <c r="Q853" s="3"/>
      <c r="R853" s="3"/>
      <c r="S853" s="3"/>
    </row>
    <row r="854" spans="17:19">
      <c r="Q854" s="3"/>
      <c r="R854" s="3"/>
      <c r="S854" s="3"/>
    </row>
    <row r="855" spans="17:19">
      <c r="Q855" s="3"/>
      <c r="R855" s="3"/>
      <c r="S855" s="3"/>
    </row>
    <row r="856" spans="17:19">
      <c r="Q856" s="3"/>
      <c r="R856" s="3"/>
      <c r="S856" s="3"/>
    </row>
    <row r="857" spans="17:19">
      <c r="Q857" s="3"/>
      <c r="R857" s="3"/>
      <c r="S857" s="3"/>
    </row>
    <row r="858" spans="17:19">
      <c r="Q858" s="3"/>
      <c r="R858" s="3"/>
      <c r="S858" s="3"/>
    </row>
    <row r="859" spans="17:19">
      <c r="Q859" s="3"/>
      <c r="R859" s="3"/>
      <c r="S859" s="3"/>
    </row>
    <row r="860" spans="17:19">
      <c r="Q860" s="3"/>
      <c r="R860" s="3"/>
      <c r="S860" s="3"/>
    </row>
    <row r="861" spans="17:19">
      <c r="Q861" s="3"/>
      <c r="R861" s="3"/>
      <c r="S861" s="3"/>
    </row>
    <row r="862" spans="17:19">
      <c r="Q862" s="3"/>
      <c r="R862" s="3"/>
      <c r="S862" s="3"/>
    </row>
    <row r="863" spans="17:19">
      <c r="Q863" s="3"/>
      <c r="R863" s="3"/>
      <c r="S863" s="3"/>
    </row>
    <row r="864" spans="17:19">
      <c r="Q864" s="3"/>
      <c r="R864" s="3"/>
      <c r="S864" s="3"/>
    </row>
    <row r="865" spans="17:19">
      <c r="Q865" s="3"/>
      <c r="R865" s="3"/>
      <c r="S865" s="3"/>
    </row>
    <row r="866" spans="17:19">
      <c r="Q866" s="3"/>
      <c r="R866" s="3"/>
      <c r="S866" s="3"/>
    </row>
    <row r="867" spans="17:19">
      <c r="Q867" s="3"/>
      <c r="R867" s="3"/>
      <c r="S867" s="3"/>
    </row>
    <row r="868" spans="17:19">
      <c r="Q868" s="3"/>
      <c r="R868" s="3"/>
      <c r="S868" s="3"/>
    </row>
    <row r="869" spans="17:19">
      <c r="Q869" s="3"/>
      <c r="R869" s="3"/>
      <c r="S869" s="3"/>
    </row>
    <row r="870" spans="17:19">
      <c r="Q870" s="3"/>
      <c r="R870" s="3"/>
      <c r="S870" s="3"/>
    </row>
    <row r="871" spans="17:19">
      <c r="Q871" s="3"/>
      <c r="R871" s="3"/>
      <c r="S871" s="3"/>
    </row>
    <row r="872" spans="17:19">
      <c r="Q872" s="3"/>
      <c r="R872" s="3"/>
      <c r="S872" s="3"/>
    </row>
    <row r="873" spans="17:19">
      <c r="Q873" s="3"/>
      <c r="R873" s="3"/>
      <c r="S873" s="3"/>
    </row>
    <row r="874" spans="17:19">
      <c r="Q874" s="3"/>
      <c r="R874" s="3"/>
      <c r="S874" s="3"/>
    </row>
    <row r="875" spans="17:19">
      <c r="Q875" s="3"/>
      <c r="R875" s="3"/>
      <c r="S875" s="3"/>
    </row>
    <row r="876" spans="17:19">
      <c r="Q876" s="3"/>
      <c r="R876" s="3"/>
      <c r="S876" s="3"/>
    </row>
    <row r="877" spans="17:19">
      <c r="Q877" s="3"/>
      <c r="R877" s="3"/>
      <c r="S877" s="3"/>
    </row>
    <row r="878" spans="17:19">
      <c r="Q878" s="3"/>
      <c r="R878" s="3"/>
      <c r="S878" s="3"/>
    </row>
    <row r="879" spans="17:19">
      <c r="Q879" s="3"/>
      <c r="R879" s="3"/>
      <c r="S879" s="3"/>
    </row>
    <row r="880" spans="17:19">
      <c r="Q880" s="3"/>
      <c r="R880" s="3"/>
      <c r="S880" s="3"/>
    </row>
    <row r="881" spans="17:19">
      <c r="Q881" s="3"/>
      <c r="R881" s="3"/>
      <c r="S881" s="3"/>
    </row>
    <row r="882" spans="17:19">
      <c r="Q882" s="3"/>
      <c r="R882" s="3"/>
      <c r="S882" s="3"/>
    </row>
    <row r="883" spans="17:19">
      <c r="Q883" s="22"/>
      <c r="R883" s="3"/>
      <c r="S883" s="3"/>
    </row>
    <row r="884" spans="17:19">
      <c r="Q884" s="3"/>
      <c r="R884" s="3"/>
      <c r="S884" s="3"/>
    </row>
    <row r="885" spans="17:19">
      <c r="Q885" s="3"/>
      <c r="R885" s="3"/>
      <c r="S885" s="3"/>
    </row>
    <row r="886" spans="17:19">
      <c r="Q886" s="3"/>
      <c r="R886" s="3"/>
      <c r="S886" s="3"/>
    </row>
    <row r="887" spans="17:19">
      <c r="Q887" s="3"/>
      <c r="R887" s="3"/>
      <c r="S887" s="3"/>
    </row>
    <row r="888" spans="17:19">
      <c r="Q888" s="3"/>
      <c r="R888" s="3"/>
      <c r="S888" s="3"/>
    </row>
    <row r="889" spans="17:19">
      <c r="Q889" s="3"/>
      <c r="R889" s="3"/>
      <c r="S889" s="3"/>
    </row>
    <row r="890" spans="17:19">
      <c r="Q890" s="3"/>
      <c r="R890" s="3"/>
      <c r="S890" s="3"/>
    </row>
    <row r="891" spans="17:19">
      <c r="Q891" s="3"/>
      <c r="R891" s="3"/>
      <c r="S891" s="3"/>
    </row>
    <row r="892" spans="17:19">
      <c r="Q892" s="3"/>
      <c r="R892" s="3"/>
      <c r="S892" s="3"/>
    </row>
    <row r="893" spans="17:19">
      <c r="Q893" s="3"/>
      <c r="R893" s="3"/>
      <c r="S893" s="3"/>
    </row>
    <row r="894" spans="17:19">
      <c r="Q894" s="3"/>
      <c r="R894" s="3"/>
      <c r="S894" s="3"/>
    </row>
    <row r="895" spans="17:19">
      <c r="Q895" s="3"/>
      <c r="R895" s="3"/>
      <c r="S895" s="3"/>
    </row>
    <row r="896" spans="17:19">
      <c r="Q896" s="3"/>
      <c r="R896" s="3"/>
      <c r="S896" s="3"/>
    </row>
    <row r="897" spans="17:19">
      <c r="Q897" s="3"/>
      <c r="R897" s="3"/>
      <c r="S897" s="3"/>
    </row>
    <row r="898" spans="17:19">
      <c r="Q898" s="3"/>
      <c r="R898" s="3"/>
      <c r="S898" s="3"/>
    </row>
    <row r="899" spans="17:19">
      <c r="Q899" s="3"/>
      <c r="R899" s="3"/>
      <c r="S899" s="3"/>
    </row>
    <row r="900" spans="17:19">
      <c r="Q900" s="3"/>
      <c r="R900" s="3"/>
      <c r="S900" s="3"/>
    </row>
    <row r="901" spans="17:19">
      <c r="Q901" s="3"/>
      <c r="R901" s="3"/>
      <c r="S901" s="3"/>
    </row>
    <row r="902" spans="17:19">
      <c r="Q902" s="3"/>
      <c r="R902" s="3"/>
      <c r="S902" s="3"/>
    </row>
    <row r="903" spans="17:19">
      <c r="Q903" s="3"/>
      <c r="R903" s="3"/>
      <c r="S903" s="3"/>
    </row>
    <row r="904" spans="17:19">
      <c r="Q904" s="3"/>
      <c r="R904" s="3"/>
      <c r="S904" s="3"/>
    </row>
    <row r="905" spans="17:19">
      <c r="Q905" s="3"/>
      <c r="R905" s="3"/>
      <c r="S905" s="3"/>
    </row>
    <row r="906" spans="17:19">
      <c r="Q906" s="3"/>
      <c r="R906" s="3"/>
      <c r="S906" s="3"/>
    </row>
    <row r="907" spans="17:19">
      <c r="Q907" s="3"/>
      <c r="R907" s="3"/>
      <c r="S907" s="3"/>
    </row>
    <row r="908" spans="17:19">
      <c r="Q908" s="3"/>
      <c r="R908" s="3"/>
      <c r="S908" s="3"/>
    </row>
    <row r="909" spans="17:19">
      <c r="Q909" s="3"/>
      <c r="R909" s="3"/>
      <c r="S909" s="3"/>
    </row>
    <row r="910" spans="17:19">
      <c r="Q910" s="3"/>
      <c r="R910" s="3"/>
      <c r="S910" s="3"/>
    </row>
    <row r="911" spans="17:19">
      <c r="Q911" s="3"/>
      <c r="R911" s="3"/>
      <c r="S911" s="3"/>
    </row>
    <row r="912" spans="17:19">
      <c r="Q912" s="3"/>
      <c r="R912" s="3"/>
      <c r="S912" s="3"/>
    </row>
    <row r="913" spans="17:19">
      <c r="Q913" s="3"/>
      <c r="R913" s="3"/>
      <c r="S913" s="3"/>
    </row>
    <row r="914" spans="17:19">
      <c r="Q914" s="3"/>
    </row>
    <row r="915" spans="17:19">
      <c r="Q915" s="3"/>
    </row>
    <row r="916" spans="17:19">
      <c r="Q916" s="3"/>
    </row>
    <row r="917" spans="17:19">
      <c r="Q917" s="3"/>
    </row>
    <row r="918" spans="17:19">
      <c r="Q918" s="3"/>
    </row>
    <row r="919" spans="17:19">
      <c r="Q919" s="3"/>
    </row>
    <row r="920" spans="17:19">
      <c r="Q920" s="3"/>
    </row>
    <row r="921" spans="17:19">
      <c r="Q921" s="3"/>
    </row>
    <row r="922" spans="17:19">
      <c r="Q922" s="3"/>
    </row>
    <row r="923" spans="17:19">
      <c r="Q923" s="3"/>
    </row>
  </sheetData>
  <mergeCells count="6">
    <mergeCell ref="C756:D756"/>
    <mergeCell ref="G756:H756"/>
    <mergeCell ref="C3:L3"/>
    <mergeCell ref="H2:I2"/>
    <mergeCell ref="D4:O4"/>
    <mergeCell ref="N11:N1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2018-02-09T12:29:11Z</cp:lastPrinted>
  <dcterms:created xsi:type="dcterms:W3CDTF">2006-09-28T05:33:49Z</dcterms:created>
  <dcterms:modified xsi:type="dcterms:W3CDTF">2023-04-26T09:48:12Z</dcterms:modified>
</cp:coreProperties>
</file>